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5045" windowHeight="8130" tabRatio="939" activeTab="6"/>
  </bookViews>
  <sheets>
    <sheet name="1-บริหาร" sheetId="1" r:id="rId1"/>
    <sheet name="2-รักษา" sheetId="2" r:id="rId2"/>
    <sheet name="3-การศึกษา" sheetId="3" r:id="rId3"/>
    <sheet name="4-สาสุข" sheetId="4" r:id="rId4"/>
    <sheet name="5-สังคมสงเคราะห์" sheetId="5" r:id="rId5"/>
    <sheet name="6-ศาสนาวัฒ" sheetId="6" r:id="rId6"/>
    <sheet name="5งบกลาง" sheetId="7" r:id="rId7"/>
  </sheets>
  <definedNames>
    <definedName name="_xlnm.Print_Area" localSheetId="0">'1-บริหาร'!$A$2:$R$20</definedName>
    <definedName name="_xlnm.Print_Area" localSheetId="1">'2-รักษา'!$A$1:$R$14</definedName>
    <definedName name="_xlnm.Print_Area" localSheetId="2">'3-การศึกษา'!$A$1:$R$43</definedName>
    <definedName name="_xlnm.Print_Area" localSheetId="3">'4-สาสุข'!$A$1:$R$19</definedName>
    <definedName name="_xlnm.Print_Area" localSheetId="6">'5งบกลาง'!$A$1:$R$12</definedName>
    <definedName name="_xlnm.Print_Area" localSheetId="4">'5-สังคมสงเคราะห์'!$A$1:$R$29</definedName>
    <definedName name="_xlnm.Print_Area" localSheetId="5">'6-ศาสนาวัฒ'!$A$1:$R$18</definedName>
    <definedName name="_xlnm.Print_Titles" localSheetId="0">'1-บริหาร'!$2:$9</definedName>
    <definedName name="_xlnm.Print_Titles" localSheetId="1">'2-รักษา'!$1:$8</definedName>
    <definedName name="_xlnm.Print_Titles" localSheetId="2">'3-การศึกษา'!$1:$8</definedName>
    <definedName name="_xlnm.Print_Titles" localSheetId="3">'4-สาสุข'!$1:$8</definedName>
    <definedName name="_xlnm.Print_Titles" localSheetId="6">'5งบกลาง'!$1:$8</definedName>
    <definedName name="_xlnm.Print_Titles" localSheetId="4">'5-สังคมสงเคราะห์'!$1:$8</definedName>
    <definedName name="_xlnm.Print_Titles" localSheetId="5">'6-ศาสนาวัฒ'!$1:$8</definedName>
  </definedNames>
  <calcPr fullCalcOnLoad="1"/>
</workbook>
</file>

<file path=xl/sharedStrings.xml><?xml version="1.0" encoding="utf-8"?>
<sst xmlns="http://schemas.openxmlformats.org/spreadsheetml/2006/main" count="513" uniqueCount="210">
  <si>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</si>
  <si>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</si>
  <si>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</si>
  <si>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</si>
  <si>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</si>
  <si>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</si>
  <si>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</si>
  <si>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</si>
  <si>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</si>
  <si>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</si>
  <si>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</si>
  <si>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</si>
  <si>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</si>
  <si>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ยุทธศาสตร์ที่ 1   ด้านการพัฒนาศักยภาพคนและความเข้มแข็งของชุมชน  ด้านคุณภาพชีวิต  ระบบการศึกษา และส่งเสริมศิลปวัฒนธรรม</t>
  </si>
  <si>
    <t>โครงการ</t>
  </si>
  <si>
    <t>สถานที่ดำเนินงาน</t>
  </si>
  <si>
    <t>เทศบาลเมืองอ่างทอง</t>
  </si>
  <si>
    <t>กองสวัสดิการสังคม</t>
  </si>
  <si>
    <t>กองสาธารณสุขและสิ่งแวดล้อม</t>
  </si>
  <si>
    <t>รวม</t>
  </si>
  <si>
    <t>โครงการป้องกันและแก้ไขปัญหายาเสพติดจังหวัดอ่างทอง</t>
  </si>
  <si>
    <t>กองการศึกษา</t>
  </si>
  <si>
    <t>โครงการประเพณีวันลอยกระทง</t>
  </si>
  <si>
    <t>โครงการแข่งขันคนเก่งในโรงเรียนท้องถิ่น</t>
  </si>
  <si>
    <t>กองคลัง</t>
  </si>
  <si>
    <t>สำนักปลัดเทศบาล(งานป้องกันฯ)</t>
  </si>
  <si>
    <t>โครงการจัดงานประเพณีทำบุญตักบาตรวันขึ้นปีใหม่</t>
  </si>
  <si>
    <t>โครงการป้องกันและแก้ไขปัญหายาเสพติด</t>
  </si>
  <si>
    <t>แผนงานการรักษาความสงบภายใน</t>
  </si>
  <si>
    <t>แผนงานสาธารณสุข</t>
  </si>
  <si>
    <t>แผนงานสังคมสงเคราะห์</t>
  </si>
  <si>
    <t>แผนงานการศึกษา</t>
  </si>
  <si>
    <t>แผนงานบริหารทั่วไป</t>
  </si>
  <si>
    <t>แผนงานงบกลาง</t>
  </si>
  <si>
    <t>แผนงานศาสนาวัฒนธรรมและนันทนาการ</t>
  </si>
  <si>
    <t>พ.ศ. 2561</t>
  </si>
  <si>
    <t>เขตเทศบาลเมืองอ่างทอง</t>
  </si>
  <si>
    <t>รายละเอียดของกิจกรรมที่เกิดขึ้นจากโครงการ</t>
  </si>
  <si>
    <t>งบประมาณ(บาท)</t>
  </si>
  <si>
    <t>หน่วยงาน</t>
  </si>
  <si>
    <t>พ.ศ. 2562</t>
  </si>
  <si>
    <t>รับผิดชอบหลัก</t>
  </si>
  <si>
    <t>บัญชีจำนวนโครงการพัฒนาท้องถิ่น กิจกรรมและงบประมาณ</t>
  </si>
  <si>
    <t>แผนการดำเนินงาน    ประจำปีงบประมาณ พ.ศ. 2562</t>
  </si>
  <si>
    <t>สำนักงานเทศบาลเมืองอ่างทอง</t>
  </si>
  <si>
    <t>โครงการขยายการจัดเก็บค่าธรรมเนียมเก็บขยะร่วมกับชุมชน</t>
  </si>
  <si>
    <t>โครงการจ้างเหมาบุคคลภายนอกจัดเก็บค่าธรรมเนียมจอดยานยนต์ในเขตเทศบาลเมืองอ่างทอง</t>
  </si>
  <si>
    <t>โครงการจ้างเหมาบุคคลภายนอกดูแลรักษาความปลอดภัยสวนสุขภาพ สวนน้ำเฉลิมพระเกียรติฯ</t>
  </si>
  <si>
    <t>โครงการจ้างเหมาบุคคลภายนอกดูแลรักษาความสะอาดสวนสุขภาพ สวนน้ำเฉลิมพระเกียรติฯ</t>
  </si>
  <si>
    <t>โครงการจ้างเหมาบุคคลภายนอกดูแลสระว่ายน้ำของสวนน้ำ(การ์ด)</t>
  </si>
  <si>
    <t>โครงการจ้างเหมาบุคคลภายนอกปฏิบัติงานด้านการจัดเก็บรายได้</t>
  </si>
  <si>
    <t>โครงการจ้างเหมาบุคคลภายนอกปฏิบัติงานพัสดุ</t>
  </si>
  <si>
    <t>โครงการปรับปรุงแผนที่ภาษีและทะเบียนทรัพย์สิน</t>
  </si>
  <si>
    <t>โครงการจ้างเหมาบุคคลภายนอกเพื่อปฏิบัติงานด้านป้องกันและบรรเทาสาธารณภัย</t>
  </si>
  <si>
    <t>โครงการตั้งจุดบริการประชาชนเพื่อป้องกันและลดอุบัติทางถนนช่วงเทศกาล</t>
  </si>
  <si>
    <t>โครงการฝึกอบรมการป้องกันและระงับอัคคีภัย</t>
  </si>
  <si>
    <t>โครงการสนับสนุนการดำเนินการช่วยเหลือประชาชน</t>
  </si>
  <si>
    <t>โครงการจ้างเหมาบุคคลภายนอกดูแลรักษาความปลอดภัยประจำขุมทรัพย์ความรู้อ่างทอง</t>
  </si>
  <si>
    <t>ตัวอย่าง</t>
  </si>
  <si>
    <t>โครงการจ้างเหมาบุคคลภายนอกดูแลรักษาความสะอาดสนามกีฬาจังหวัดอ่างทองและลานวัฒนธรรมจังหวัดอ่างทอง</t>
  </si>
  <si>
    <t>ค่าใช้จ่ายสนับสนุนการจัดการเรียนการสอนโรงเรียนเทศบาล 1-4 และศูนย์พัฒนาเด็กเล็กในสังกัดเทศบาลเมืองอ่างทอง</t>
  </si>
  <si>
    <t>โครงการพัฒนานักเรียนสู่ความเป็นเลิศ</t>
  </si>
  <si>
    <t>โครงการมหกรรมวิชาการองค์กรปกครองส่วนท้องถิ่น</t>
  </si>
  <si>
    <t>ค่าอาหารเสริม (นม)</t>
  </si>
  <si>
    <t>โครงการอาหารกลางวัน</t>
  </si>
  <si>
    <t>โครงการจ้างเหมาบุคคลภายนอกเก็บกวาดรักษาความสะอาดถนน ทางเท้าตลาดสดฯ ในเขตเทศบาลเมืองอ่างทอง</t>
  </si>
  <si>
    <t>เพื่อโครงการจ้างเหมาบุคคลภายนอกเก็บกวาดรักษาความสะอาดถนน ทางเท้าตลาดสดฯ ในเขตเทศบาลเมืองอ่างทอง ตามแผนพัฒนาฯสี่ปี หน้า 193</t>
  </si>
  <si>
    <t>โครงการจ้างเหมาบุคคลภายนอกเก็บขนขยะมูลฝอยในเขตเทศบาลเมืองอ่างทอง</t>
  </si>
  <si>
    <t>เพื่อโครงการจ้างเหมาบุคคลภายนอกเก็บขนขยะมูลฝอยในเขตเทศบาลเมืองอ่างทอง  ตามแผนพัฒนาฯสี่ปี หน้า 192</t>
  </si>
  <si>
    <t>โครงการจ้างเหมาบุคคลภายนอกดูแลรักษาความสะอาดศูนย์บริการสาธารณสุขฯ ศูนย์แพทย์ชุมชน ศูนย์บริการสาธารณสุข แห่งที่ 2</t>
  </si>
  <si>
    <t>โครงการจ้างเหมาบุคคลภายนอกดูแลรักษาความสะอาดศูนย์บริการสาธารณสุขฯ ศูนย์แพทย์ชุมชน ศูนย์บริการสาธารณสุข แห่งที่ 2 ตามแผนพัฒนาฯสี่ปี หน้า 194</t>
  </si>
  <si>
    <t>โครงการจ้างเหมาบุคคลภายนอกรักษาความปลอดภัยศูนย์บริการสาธารณสุขฯ ศูนย์แพทย์ชุมชน ศูนย์บริการสาธารณสุข แห่งที่ 2</t>
  </si>
  <si>
    <t>โครงการจ้างเหมาบุคคลภายนอกรักษาความปลอดภัยศูนย์บริการสาธารณสุขฯ ศูนย์แพทย์ชุมชน ศูนย์บริการสาธารณสุข แห่งที่ 2 ตามแผนพัฒนาฯสี่ปี หน้า 140</t>
  </si>
  <si>
    <t>โครงการควบคุมดูแลสุนัขและแมวไม่มีเจ้าของ</t>
  </si>
  <si>
    <t>เพื่อโครงการควบคุมดูแลสุนัขและแมวไม่มีเจ้าของ ตามแผนพัฒนาฯสี่ปี หน้า 126</t>
  </si>
  <si>
    <t>โครงการป้องกันและควบคุมโรคพิษสุนัขบ้า ตามโครงการสัตว์ปลอดโรคคนปลอดภัย จากโรคพิษสุนัขบ้า</t>
  </si>
  <si>
    <t>เพื่อโครงการป้องกันและควบคุมโรคพิษสุนัขบ้า ตามโครงการสัตว์ปลอดโรคคนปลอดภัย จากโรคพิษสุนัขบ้า ตามแผนพัฒนาฯสี่ปี หน้า 124</t>
  </si>
  <si>
    <t>โครงการรณรงค์คัดแยกขยะในชุมชน</t>
  </si>
  <si>
    <t>โครงการรณรงค์คัดแยกขยะในชุมชน ตามแผนพัฒนาฯสี่ปี หน้า 180</t>
  </si>
  <si>
    <t>โครงการหน้าบ้าน น่ามอง</t>
  </si>
  <si>
    <t>เพื่อโครงการหน้าบ้าน น่ามอง ตามแผนพัฒนาฯสี่ปี หน้า 181</t>
  </si>
  <si>
    <t>โครงการอบรมผู้ประกอบร้านอาหาร หาบเร่ แผงลอย</t>
  </si>
  <si>
    <t>โครงการจ้างเหมาบุคคลภายนอกปฏิบัติงานดูแลรักษาความสะอาดและพื้นที่โดยรอบอาคารบ้านรัตตัญญู</t>
  </si>
  <si>
    <t>โครงการส่งเสริมและพัฒนาคุณภาพชีวิตผู้สูงอายุ</t>
  </si>
  <si>
    <t>โครงการป้องกันปราบปรามอาชญากรรมและยาเสพติด (ศอ.ปส.ภ.จว.อ่างทอง)</t>
  </si>
  <si>
    <t>โครงการแก้ไขปัญหาของชุมชน</t>
  </si>
  <si>
    <t>โครงการกิจกรรมวันลูกเสือ</t>
  </si>
  <si>
    <t>โครงการแข่งขันกีฬานักเรียนองค์กรปกครองส่วนท้องถิ่น</t>
  </si>
  <si>
    <t>โครงการจัดงานประเพณีวันสงกรานต์</t>
  </si>
  <si>
    <t>เบี้ยยังชีพผู้สูงอายุ</t>
  </si>
  <si>
    <t>เพื่อเบี้ยยังชีพผู้สูงอายุ</t>
  </si>
  <si>
    <t>งบกลาง</t>
  </si>
  <si>
    <t>เบี้ยยังชีพคนพิการ</t>
  </si>
  <si>
    <t>เพื่อเบี้ยยังชีพคนพิการ</t>
  </si>
  <si>
    <t>เบี้ยยังชีพผู้ป่วยเอดส์</t>
  </si>
  <si>
    <t>เพื่อเบี้ยยังชีพผู้ป่วยเอดส์</t>
  </si>
  <si>
    <t xml:space="preserve">โครงการส่งเสริมและพัฒนาคุณภาพชีวิตผู้ด้อยโอกาสและครอบครัว </t>
  </si>
  <si>
    <t>โครงการสนับสนุนสถาบันทางศาสนา มูลนิธิ และชมรม</t>
  </si>
  <si>
    <t>สนับสนุนงบประมาณ/กิจกรรมให้แก่สถาบันทางศาสนา มูลนิธิและชมรม (โครงการที่ 2 หน้า 233)</t>
  </si>
  <si>
    <t>สนับสนุนงบประมาณ/กิจกรรม (โครงการที่ 5 หน้า 234)</t>
  </si>
  <si>
    <t>สนับสนุนงบประมาณ/กิจกรรมตำรวจภูธรเมืองอ่างทอง (โครงการที่ 5 หน้า 234)</t>
  </si>
  <si>
    <t>สนับสนุนงบประมาณ/กิจกรรมตามที่หน่วยงานเสนอขอศูนย์อำนวยการป้องกันและปราบปรามยาเสพติดจังหวัดอ่างทอง (ศอ.ปส.จ.อท.) ตามหนังสือที่ อท 018/ว 123/2 ลว. 31 มี.ค. 59 (โครงการที่ 6 หน้า 235)</t>
  </si>
  <si>
    <t xml:space="preserve">โครงการป้องกันปราบปรามอาชญากรรมและยาเสพติด </t>
  </si>
  <si>
    <t>สนับสนุนงบประมาณ/กิจกรรมสถานีตำรวจภูธรเมืองอ่างทอง (โครงการที่ 7 หน้า 235)</t>
  </si>
  <si>
    <t>จัดอบรมกิจกรรมส่งเสริมคุณภาพชีวิตตรวจเยี่ยมเก็บข้อมูลพื้นฐานครอบครัวและศึกษาดูงานให้แก่ผู้ด้อยโอกาสพร้อมครอบครัว จำนวน 22 ชุมชน (โครงการที่ 1 หน้า 142)</t>
  </si>
  <si>
    <t>จัดอบรม/จัดกิจกรรมส่งเสริมคุณภาพชีวิตและศึกษาดูงานให้ชมรมสมาชิกผู้สูงอายุในเขตเทศบาล 22 ชุมชน (โครงการที่ 3 หน้า 143)</t>
  </si>
  <si>
    <t>จ้างเหมาบุคคลภายนอก จำนวน  1 คนทำ ทำความสะอาดอาคารบ้านรัตตัญญู (โครงการที่ 7 หน้า 145)</t>
  </si>
  <si>
    <t>โครงการสนับสนุนกิจกรรมสาธารณประโยชน์ตามภารกิจของเหล่ากาชาดจังหวัดอ่างทอง</t>
  </si>
  <si>
    <t>สนับสนุนงบประมาณให้แก่เหล่ากาชาดจังหวัดอ่างทอง (โครงการที่ 1 หน้า 232)</t>
  </si>
  <si>
    <t>สนับสนุนงบประมาณ/กิจกรรมองค์กรชุมชน/ชุมชน</t>
  </si>
  <si>
    <t>บริเวณทางเข้า บขส.อ่างทอง</t>
  </si>
  <si>
    <t>สถานศึกษาและชุมชนในเขตเทศบาล</t>
  </si>
  <si>
    <t>โครงการเสริมสร้างศักยภาพชุมชนด้านการป้องกันและแก้ไขปัญหาอุทกภัย</t>
  </si>
  <si>
    <t>ชุมชนในเขตเทศบาล</t>
  </si>
  <si>
    <t>โครงการพัฒนาครูอาสาสอนเด็กด้อยโอกาส</t>
  </si>
  <si>
    <t>โครงการรณรงค์ป้องกันยาเสพติดในสถานศึกษา</t>
  </si>
  <si>
    <t>โครงการส่งเสริมองค์กรปกครองส่วนท้องถิ่นจัดทำแผนพัฒนาการศึกษาดีเด่นระดับองค์กรปกครองส่วนท้องถิ่น</t>
  </si>
  <si>
    <t>โครงการส่งเสริมกิจกรรมรักการอ่านในสถานศึกษาองค์กรปกครองส่วนท้องถิ่น</t>
  </si>
  <si>
    <t>โครงการส่งเสริมการจัดกระบวนการเรียนการสอนการบริหารตามหลักปรัชญาเศรษฐกิจพอเพียง "สถานศึกษาพอเพียง" สู่ "ศูนย์การเรียนรู้ตามหลักปรัชญาของเศรษฐกิจพอเพียง"</t>
  </si>
  <si>
    <t>โครงการสร้างเสริมภูมิคุ้มกันยาเสพติดและเยาวชนนอกสถานศึกษา</t>
  </si>
  <si>
    <t>โครงการจัดกิจกรรมของศูนย์การเรียนรู้ด้านการท่องเที่ยวในสถานศึกษาสังกัดองค์กรปกครองส่วนท้องถิ่น</t>
  </si>
  <si>
    <t>โครงการอินเตอร์เน็ตโรงเรียน</t>
  </si>
  <si>
    <t>โครงการพัฒนา/ปรับปรุงห้องสมุดโรงเรียน</t>
  </si>
  <si>
    <t>โครงการพัฒนาแหล่งเรียนรู้ของโรงเรียน</t>
  </si>
  <si>
    <t>โครงการพัฒนาการจัดการศึกษาโดยใช้โรงเรียนเป็นฐานในการพัฒนาท้องถิ่น (SBMLD)</t>
  </si>
  <si>
    <t>โครงการพัฒนาข้าราชการครูในสังกัดองค์กรปกครองส่วนท้องถิ่น</t>
  </si>
  <si>
    <t>โครงการส่งเสริมองค์กรปกครองส่วนท้องถิ่นจัดทำแผนพัฒนาการศึกษาดีเด่นระดับสถานศึกษา/ศูนย์พัฒนาเด็กเล็ก</t>
  </si>
  <si>
    <t>โครงการค่าปัจจัยพื้นฐานสำหรับเด็กยากจน</t>
  </si>
  <si>
    <t>โครงการค่าใช้จ่ายในการจัดการศึกษาตั้งแต่ระดับอนุบาลจนจบการศึกษาขั้นพื้นฐาน</t>
  </si>
  <si>
    <t>โครงการค่าจัดการเรียนการสอนของศูนย์เด็กเล็ก</t>
  </si>
  <si>
    <t>โครงการค่าใช้จ่ายในการจัดการศึกษาของศูนย์พัฒนาเด็กเล็ก</t>
  </si>
  <si>
    <t>โครงการค่าใช้จ่ายในการปรับปรุงหลักสูตรสถานศึกษา</t>
  </si>
  <si>
    <t>โครงการค่าวัสดุการศึกษาสำหรับครูอาสาด้อยโอกาส</t>
  </si>
  <si>
    <t>โครงการจ้างเหมาบุคคลภายนอกดูแลรักษาความปลอดภัยประจำโรงเรียนสังกัดเทศบาล</t>
  </si>
  <si>
    <t>โครงการจ้างเหมาบุคคลภายนอกดูแลรักษาความสะอาดประจำโรงเรียนในสังกัดเทศบาลเมืองอ่างทอง ศูนย์พัฒนาเด็กเล็กในสังกัดเทศบาลเมืองอ่างทอง</t>
  </si>
  <si>
    <t>โครงการจ้างเหมาบุคคลภายนอกปฏิบัติหน้าที่นักการประจำโรงเรียนในสังกัดเทศบาลเมืองอ่างทอง ศูนย์พัฒนาเด็กเล็กในสังกัดเทศบาลเมืองอ่างทอง</t>
  </si>
  <si>
    <t>โครงการจ้างเหมาบุคคลภายนอกปฏิบัติหน้าที่บุคลากรประจำขุมทรัพย์ความรู้จังหวัดอ่างทอง</t>
  </si>
  <si>
    <t>โครงการจ้างเหมาบุคคลภายนอกเพื่อปฏิบัติงานให้แก่กองการศึกษาเทศบาลเมืองอ่างทอง โรงเรียนในสังกัดเทศบาลเมืองอ่างทอง และศูนย์พัฒนาเด็กเล็กในสังกัดเทศบาลเมืองอ่างทอง</t>
  </si>
  <si>
    <t>โครงการจัดงานชุมชนลูกเสือแห่งชาติ</t>
  </si>
  <si>
    <t>โครงการจัดงานวันเด็ก</t>
  </si>
  <si>
    <t>โครงการลูกเสือท้องถิ่นไทย</t>
  </si>
  <si>
    <t>จ้างเหมาบุคคลภายนอกจัดเก็บค่าธรรมเนียมจอดยานยนต์ในเขตเทศบาลเมืองอ่างทอง ตามแผนพัฒนาฯสี่ปี(พ.ศ.2561-2564) หน้า 212</t>
  </si>
  <si>
    <t>จ้างเหมาบุคคลภายนอกดูแลรักษาความปลอดภัยสวนสุขภาพ สวนน้ำเฉลิมพระเกียรติฯ ตามแผนพัฒนาฯสี่ปี(พ.ศ.2561-2564) หน้า 146</t>
  </si>
  <si>
    <t>จ้างเหมาบุคคลภายนอกดูแลรักษาความสะอาดสวนสุขภาพ สวนน้ำเฉลิมพระเกียรติฯ  ตามแผนพัฒนาฯสี่ปี(พ.ศ.2561-2564) หน้า 214</t>
  </si>
  <si>
    <t>จ้างเหมาบุคคลภายนอกดูแลสระว่ายน้ำของสวนน้ำ(การ์ด) ตามแผนพัฒนาฯสี่ปี(พ.ศ.2561-2564) หน้า 157</t>
  </si>
  <si>
    <t>จ้างเหมาบุคคลภายนอกปฏิบัติงานด้านการจัดเก็บรายได้ ตามแผนพัฒนาฯสี่ปี(พ.ศ.2561-2564) หน้า 214</t>
  </si>
  <si>
    <t>จ้างเหมาบุคคลภายนอกปฏิบัติงานพัสดุ ตามแผนพัฒนาฯสี่ปี(พ.ศ.2561-2564) หน้า 215</t>
  </si>
  <si>
    <t>ปรับปรุงแผนที่ภาษีและทะเบียนทรัพย์สิน ตามแผนพัฒนาฯสี่ปี(พ.ศ.2561-2564) หน้า 213</t>
  </si>
  <si>
    <t>จ้างเหมาบุคคลภายนอกเพื่อปฏิบัติงานด้านป้องกันและบรรเทาสาธารณภัย ตามแผนพัฒนาฯสี่ปี หน้า 152 (พ.ศ.2561-2564) ลำดับที่ 6</t>
  </si>
  <si>
    <t>จัดทำโครงการกิจกรรมตั้งจุดบริการประชาชนเพื่อป้องกันและลดอุบัติทางถนนช่วงเทศกาล ตามแผนพัฒนาฯสี่ปี หน้า 150 ลำดับที่ 2</t>
  </si>
  <si>
    <t>ฝึกอบรมการป้องกันและระงับอัคคีภัย ตามแผนพัฒนาฯสี่ปี หน้า 150 ลำดับที่ 3</t>
  </si>
  <si>
    <t>เสริมสร้างศักยภาพชุมชนด้านการป้องกันและแก้ไขปัญหาอุทกภัย ตามแผนพัฒนาฯสี่ปี หน้า 151 (พ.ศ.2561-2564) ลำดับที่ 4</t>
  </si>
  <si>
    <t>สนับสนุนการดำเนินการช่วยเหลือประชาชน ตามแผนพัฒนาฯสี่ปี (พ.ศ.2561-2564) เพิ่มเติมฉบับที่2 หน้า 10</t>
  </si>
  <si>
    <t>แผนการดำเนินงานประจำปีงบประมาณ พ.ศ. 2562</t>
  </si>
  <si>
    <t>สำนักปลัดเทศบาล</t>
  </si>
  <si>
    <t>เพื่อจ้างเหมาบุคคลภายนอกเพื่อรักษาความปลอดภัยสำนักงานเทศบาลเมืองอ่างทอง ตามแผนพัฒนาฯสี่ปี(พ.ศ.2561-2564) หน้า 158</t>
  </si>
  <si>
    <t>จ้างเหมาบุคคลภายนอกเพื่อรักษาความปลอดภัยสำนักงานเทศบาลเมืองอ่างทอง</t>
  </si>
  <si>
    <t>อาคารงานป้องกันและบรรเทาสาธารณสุข</t>
  </si>
  <si>
    <t>โครงการบำรุงรักษาและซ่อมแซมอาคารเรียนและอาคารประกอบโรงเรียนในสังกัดเทศบาล</t>
  </si>
  <si>
    <t>โครงการตีเส้นล็อคตลาดสดเทศบาล1 และตลาดเทศบาล2 และจัดระเบียบที่จอดรถ</t>
  </si>
  <si>
    <t>ตีเส้นล็อคตลาดสดเทศบาล1 และตลาดเทศบาล2 และจัดระเบียบที่จอดรถ ตามแผนพัฒนาฯสี่ปี(พ.ศ.2561-2564) หน้า 209</t>
  </si>
  <si>
    <t>โครงการจ้างเหมาบุคคลภายนอกดูแลรักษาความสะอาดประจำขุมทรัพย์ความรู้จังหวัดอ่างทอง</t>
  </si>
  <si>
    <t>เพื่อโครงการจ้างเหมาบุคคลภายนอกปฏิบัติงานด้านการจัดการทั่วไป  ตามแผนพัฒนาฯสี่ปี ฉบับที่2 หน้า 8</t>
  </si>
  <si>
    <t>โครงการจ้างเหมาบุคคลภายนอกปฏิบัติงานด้านการจัดการทั่วไป</t>
  </si>
  <si>
    <t>โครงการแข่งขันกีฬาประชาชน</t>
  </si>
  <si>
    <t>เพื่ออบรมผู้ประกอบร้านอาหาร หาบเร่ แผงลอย ตามแผนพัฒนาฯสี่ปี หน้า 134</t>
  </si>
  <si>
    <t>จัดเก็บค่าธรรมเนียมเก็บขยะร่วมกับชุมชน ตามแผนพัฒนาท้องถิ่นสี่ปี(พ.ศ.2561-2564) หน้า 210</t>
  </si>
  <si>
    <t>เพื่อเป็นค่าใช้จ่ายในการพัฒนาครูอาสาสอนเด็กด้อยโอกาสโรงเรียนสังกัดเทศบาลเมืองอ่างทอง</t>
  </si>
  <si>
    <t>เพื่อเป็นค่าใช้จ่ายในการรณรงค์ป้องกันยาเสพติดในสถานศึกษาให้แก่เจ้าหน้าที่และครูแกนนำโรงเรียนในสังกัดเทศบาลเมืองอ่างทอง</t>
  </si>
  <si>
    <t>เพื่อเป็นค่าใช้จ่ายในการส่งเสริมรักการอ่านในสถานศึกษาองค์กรปกครองส่วนท้องถิ่นในสังกัดเทศบาลเมืองอ่างทอง</t>
  </si>
  <si>
    <t>เพื่อเป็นค่าใช้จ่ายในการส่งเสริมองค์กรปกครองส่วนท้องถิ่นที่จัดทำแผนพัฒนาการศึกษาดีเด่นระดับองค์กรปกครองส่วนท้องถิ่น</t>
  </si>
  <si>
    <t>เพื่อเป็นค่าใช้จ่ายในโครงการแข่งขันคนเก่งในโรงเรียนท้องถิ่นและค่าใช้จ่ายอื่นๆ ที่เกี่ยวข้อง</t>
  </si>
  <si>
    <t>เพื่อเป็นค่าใช้จ่ายในโครงการพัฒนานักเรียนสู่ความเป็นเลิศและค่าใช้จ่ายอื่นๆ ที่เกี่ยวข้อง</t>
  </si>
  <si>
    <t>เพื่อเป็นค่าใช้จ่ายในโครงการมหกรรมวิชาการองค์กรปกครองส่วนท้องถิ่นและค่าใช้จ่ายอื่นๆ ที่เกี่ยวข้อง</t>
  </si>
  <si>
    <t>เพื่อเป็นค่าส่งเสริมการจัดกระบวนการเรียนการสอนการบริหารตามหลักปรัชญาของเศรษฐกิจพอเพียง "สถานศึกษาพอเพียง" สู่ "ศูนย์การเรียนรู้ตามหลักปรัชญาเศรษฐกิจพอเพียง" ให้แก่โรงเรียนในสังกัดเทศบาลเมืองอ่างทอง</t>
  </si>
  <si>
    <t>เพื่อจ่ายเป็นค่าใช้จ่ายในการสร้างภูมิคุ้มกันยาเสพติดเด็กและเยาวชนนอกสถานศึกษา</t>
  </si>
  <si>
    <t>เพื่อจ่ายเป็นค่ากิจกรรมของศูนย์การเรียนรู้ด้านการท่องเที่ยวในสถานศึกษาสังกัดองค์กรปกครองส่วนท้องถิ่นให้แก่ โรงเรียนในสังกัดเทศบาลเมืองอ่างทอง</t>
  </si>
  <si>
    <t>เพื่อจ่ายเป็นค่าสนับสนุนการจัดเรียนการสอนโรงเรียนเทศบาล 1-4 และศูนย์พัฒนาเด็กเล็กในสังกัดเทศบาลเมืองอ่างทอง เช่น ครูสนับสนุนการสอน ครูชาวต่างชาติ นักการภารโรง แม่บ้านและจ้างบุคคลที่เกี่ยวข้อง</t>
  </si>
  <si>
    <t>เพื่อจ่ายเป็นค่าอินเตอร์เน็ตโรงเรียนให้แก่โรงเรียนในสังกัดเทศบาลเมืองอ่างทอง</t>
  </si>
  <si>
    <t>เพื่อจ่ายเป็นค่าพัฒนา/ปรับปรุงห้องสมุดโรงเรียนให้แก่โรงเรียนสังกัดเทศบาลเมืองอ่างทอง</t>
  </si>
  <si>
    <t>เพื่อจ่ายเป็นค่าพัฒนาแหล่งเรียนรู้ในโรงเรียนให้แก่โรงเรียนในสังกัดเทศบาลเมืองอ่างทอง</t>
  </si>
  <si>
    <t>เพื่อจ่ายเป็นค่าพัฒนาการจัดการศึกษาโดยใช้โรงเรียนเป็นฐานโดยใช้โรงเรียนเป็นฐานในการพัฒนาท้องถิ่น(SBMLD)</t>
  </si>
  <si>
    <t>เพื่อจ่ายเป็นค่าพัฒนาข้าราชการครูของโรงเรียนในสังกัดองค์กรปกครองส่วนท้องถิ่นให้แก่โรงเรียนในสังกัดเทศบาลเมืองอ่างทอง</t>
  </si>
  <si>
    <t>เพื่อจ่ายเป็นค่าใช้จ่ายในการพัฒนาแผนการศึกษาดีเด่นระดับสถานศึกษา/ศูนย์พัฒนาเด็กเล็กให้แก่โรงเรียนในสังกัดเทศบาลเมืองอ่างทองและศูนย์พัฒนาเด็กเล็กในสังกัดเทศบาลเมืองอ่างทอง</t>
  </si>
  <si>
    <t>เพื่อจ่ายให้กับเด็กที่ผู้ปกครองมีรายได้ไม่เกิน 40,000 บาทต่อปี ระดับประถมศึกษาอัตรา คนละ 1,000 บาทต่อปี ระดับมัธยมศึกษาอัตราคนละ 3,000 บาทต่อปี</t>
  </si>
  <si>
    <t>เพื่อเป็นค่าใช้จ่ายให้แก่โรงเรียนในสังกัดเทศบาลเมืองอ่างทอง 5 รายการ ได้แก่ 1.ค่าจัดการเรียนการสอน(รายหัว)                         2.ค่าหนังสือเรียน                          3.ค่าอุปกรณ์การเรียนการสอน       4.ค่าเครื่องแบบนักเรียน                 5.ค่ากิจกรรมพัฒนาคุณภาพผู้เรียน</t>
  </si>
  <si>
    <t>เพื่อเป็นค่าใช้จ่ายในการจัดการเรียนการสอนของศูนย์พัฒนาเด็กเล็ก</t>
  </si>
  <si>
    <t>สนับสนุนค่าใช้จ่ายให้แก่ศูนย์พัฒนาเด็กเล็กในสังกัดเทศบาลเมืองอ่างทอง 4 รายการ ได้แก่        1.ค่าหนังสือเรียน                        2.ค่าอุปกรณ์การเรียน                   3.ค่าเครื่องแบบนักเรียน                4.ค่ากิจกรรมพัฒนาผู้เรียน</t>
  </si>
  <si>
    <t>เพื่อจ่ายเป็นค่าใช้จ่ายในการปรับปรุงหลักสูตรสถานศึกษาให้แก่โรงเรียนในสังกัดเทศบาลเมืองอ่างทอง</t>
  </si>
  <si>
    <t>1.เพื่อจ่ายเป็นเงินอุดหนุนสำหรับค่าอาหารกลางวันให้แก่โรงเรียนอนุบาลวัดอ่างทอง  2.เพื่อจ่ายเป็นค่าอาหารกลางวันให้แก่โรงเรียนในสังกัดเทศบาลเมืองอ่างทองและศูนย์พัฒนาเด็กเล็กสังกัดเทศบาลเมืองอ่างทอง  3.เพื่อจ่ายเป็นเงินสมทบอาหารกลางวันให้แก่โรงเรียนในสังกัดเทศบาลเมืองอ่างทองและศูนย์พัฒนาเด็กเล็กในสังกัดเทศบาลเมืองอ่างทอง</t>
  </si>
  <si>
    <t>1.เพื่อจ่ายเป็นเงินสมทบค่าอาหารเสริม(นม)ให้แก่โรงเรียนในสังกัดเทศบาลเมืองอ่างทอง และศูนย์พัฒนาเด็กเล็กในสังกัดเทศบาลเมืองอ่างทอง  2.เพื่อจ่ายเป็นเงินสมทบค่าอาหารเสริม(นม)ให้แก่โรงเรียนในสังกัดเทศบาลเมืองอ่างทอง และศูนย์พัฒนาเด็กเล็กและโรงเรียนในสังกัดสำนักงานคณะกรรมการศึกษาขั้นพื้นฐาน (สพฐ.)</t>
  </si>
  <si>
    <t>เพื่อเป็นค่าใช้จ่ายในการปรับปรุง/ซ่อมแซมอาคารเรียนและอาคารประกอบโรงเรียนในสังกัดเทศบาลเมืองอ่างทอง</t>
  </si>
  <si>
    <t>เพื่อจ่ายเป็นค่าวัสดุการศึกษาสำหรับครูอาสาด้อยโอกาส เช่น หุ่นแบบจำลองภูมิประเทศ สื่อการเรียนการสอนทำด้วยพลาสติกและอื่นๆ ฯลฯ</t>
  </si>
  <si>
    <t>เพื่อจ่ายเป็นค่ใช้จ่ายในโครงการจ้างเหมาบุคคลภายนอกดูแลรักษาความปลอดภัยประจำขุมทรัพย์ความรู้อ่างทอง</t>
  </si>
  <si>
    <t>เพื่อจ่ายเป็นค่าใช้จ่ายในโครงการจ้างเหมาบุคคลภายนอกดูแลรักษาความปลอดภัยประจำโรงเรียนสังกัดเทศบาล</t>
  </si>
  <si>
    <t>เพื่อจ่ายเป็นค่าใช้จ่ายในโครงการจ้างเหมาบุคคลภายนอกดูแลรักษาความสะอาดประจำขุมทรัพย์ความรู้จังหวัดอ่างทอง</t>
  </si>
  <si>
    <t>เพื่อจ่ายเป็นค่าใช้จ่ายในโครงการจ้างเหมาบุคคลภายนอกดูแลรักษาความสะอาดประจำโรงเรียนในสังกัดเทศบาลเมืองอ่างทอง ศูนย์พัฒนาเด็กเล็กในสังกัดเทศบาลเมืองอ่างทอง</t>
  </si>
  <si>
    <t>เพื่อจ่ายเป็นค่าใช้จ่ายในโครงการจ้างเหมาบุคคลภายนอกดูแลรักษาความสะอาดสนามกีฬาจังหวัดอ่างทองและลานวัฒนธรรมจังหวัดอ่างทอง</t>
  </si>
  <si>
    <t>เพื่อจ่ายเป็นค่าใช้จ่ายในโครงการจ้างเหมาบุคคลภายนอกปฏิบัติหน้าที่นักการประจำโรงเรียนในสังกัดเทศบาลเมืองอ่างทอง ศูนย์พัฒนาเด็กเล็กในสังกัดเทศบาลเมืองอ่างทอง</t>
  </si>
  <si>
    <t>เพื่อจ่ายเป็นค่าใช้จ่ายในโครงการจ้างเหมาบุคคลภายนอกปฏิบัติหน้าที่บุคลากรประจำขุมทรัพย์ความรู้จังหวัดอ่างทอง</t>
  </si>
  <si>
    <t>เพื่อจ่ายเป็นค่าใช้จ่ายในโครงการโครงการจ้างเหมาบุคคลภายนอกเพื่อปฏิบัติงานให้แก่กองการศึกษาเทศบาลเมืองอ่างทอง โรงเรียนในสังกัดเทศบาลเมืองอ่างทอง และศูนย์พัฒนาเด็กเล็กในสังกัดเทศบาลเมืองอ่างทอง</t>
  </si>
  <si>
    <t>เพื่อเป็นค่าใช้จ่ายในโครงการประเพณีวันลอยกระทงและค่าใช้จ่ายอื่นๆที่เกี่ยวข้อง</t>
  </si>
  <si>
    <t>เพื่อเป็นค่าใช้จ่ายในโครงการจัดงานประเพณีวันสงกรานต์และค่าใช้จ่ายอื่นๆที่เกี่ยวข้อง</t>
  </si>
  <si>
    <t>เพื่อเป็นค่าใช้จ่ายในโครงการจัดงานประเพณีทำบุญตักบาตรวันขึ้นปีใหม่และค่าใช้จ่ายอื่นๆที่เกี่ยวข้อง</t>
  </si>
  <si>
    <t>เพื่อเป็นค่าใช้จ่ายในโครงการกิจกรรมวันลูกเสือและค่าใช้จ่ายอื่นๆที่เกี่ยวข้อง</t>
  </si>
  <si>
    <t>เพื่อเป็นค่าใช้จ่ายในโครงการแข่งขันกีฬานักเรียนองค์กรปกครองส่วนท้องถิ่นและค่าใช้จ่ายอื่นๆที่เกี่ยวข้อง</t>
  </si>
  <si>
    <t>เพื่อเป็นค่าใช้จ่ายในโครงการแข่งขันกีฬาประชาชนและค่าใช้จ่ายอื่นๆที่เกี่ยวข้อง</t>
  </si>
  <si>
    <t>เพื่อเป็นค่าใช้จ่ายในโครงการจัดงานชุมชนลูกเสือแห่งชาติและค่าใช้จ่ายอื่นๆที่เกี่ยวข้อง</t>
  </si>
  <si>
    <t>เพื่อเป็นค่าใช้จ่ายในโครงการจัดงานวันเด็กและค่าใช้จ่ายอื่นๆที่เกี่ยวข้อง</t>
  </si>
  <si>
    <t>เพื่อเป็นค่าใช้จ่ายในโครงการลูกเสือท้องถิ่นไทยและค่าใช้จ่ายอื่นๆที่เกี่ยวข้อง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</si>
</sst>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.0"/>
    <numFmt numFmtId="205" formatCode="[$-41E]d\ mmmm\ 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#,##0_ ;\-#,##0\ "/>
    <numFmt numFmtId="210" formatCode="_(* #,##0.0_);_(* \(#,##0.0\);_(* &quot;-&quot;??_);_(@_)"/>
    <numFmt numFmtId="211" formatCode="_(* #,##0_);_(* \(#,##0\);_(* &quot;-&quot;??_);_(@_)"/>
    <numFmt numFmtId="212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4"/>
      <name val="Cordia New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sz val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8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AngsanaUPC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color indexed="56"/>
      <name val="Angsana New"/>
      <family val="1"/>
    </font>
    <font>
      <sz val="8"/>
      <color indexed="56"/>
      <name val="Angsana New"/>
      <family val="1"/>
    </font>
    <font>
      <sz val="16"/>
      <color indexed="56"/>
      <name val="Angsana New"/>
      <family val="1"/>
    </font>
    <font>
      <sz val="16"/>
      <color indexed="56"/>
      <name val="AngsanaUPC"/>
      <family val="1"/>
    </font>
    <font>
      <sz val="14"/>
      <color indexed="8"/>
      <name val="Tahoma"/>
      <family val="2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4"/>
      <color indexed="30"/>
      <name val="Angsana New"/>
      <family val="1"/>
    </font>
    <font>
      <sz val="8"/>
      <color indexed="30"/>
      <name val="Angsana New"/>
      <family val="1"/>
    </font>
    <font>
      <sz val="16"/>
      <color indexed="30"/>
      <name val="Angsana New"/>
      <family val="1"/>
    </font>
    <font>
      <sz val="11"/>
      <color indexed="3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8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AngsanaUPC"/>
      <family val="1"/>
    </font>
    <font>
      <b/>
      <sz val="14"/>
      <color theme="1"/>
      <name val="Angsana New"/>
      <family val="1"/>
    </font>
    <font>
      <sz val="11"/>
      <name val="Calibri"/>
      <family val="2"/>
    </font>
    <font>
      <sz val="14"/>
      <color theme="3"/>
      <name val="Angsana New"/>
      <family val="1"/>
    </font>
    <font>
      <sz val="8"/>
      <color theme="3"/>
      <name val="Angsana New"/>
      <family val="1"/>
    </font>
    <font>
      <sz val="16"/>
      <color theme="3"/>
      <name val="Angsana New"/>
      <family val="1"/>
    </font>
    <font>
      <sz val="16"/>
      <color theme="3"/>
      <name val="AngsanaUPC"/>
      <family val="1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rgb="FF0070C0"/>
      <name val="Angsana New"/>
      <family val="1"/>
    </font>
    <font>
      <sz val="8"/>
      <color rgb="FF0070C0"/>
      <name val="Angsana New"/>
      <family val="1"/>
    </font>
    <font>
      <sz val="16"/>
      <color rgb="FF0070C0"/>
      <name val="Angsana New"/>
      <family val="1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9" fillId="0" borderId="0" xfId="46" applyFont="1">
      <alignment/>
      <protection/>
    </xf>
    <xf numFmtId="0" fontId="60" fillId="0" borderId="0" xfId="46" applyFont="1">
      <alignment/>
      <protection/>
    </xf>
    <xf numFmtId="0" fontId="61" fillId="0" borderId="10" xfId="46" applyFont="1" applyBorder="1" applyAlignment="1">
      <alignment horizontal="center" vertical="center" textRotation="90" wrapText="1"/>
      <protection/>
    </xf>
    <xf numFmtId="0" fontId="61" fillId="0" borderId="11" xfId="46" applyFont="1" applyBorder="1" applyAlignment="1">
      <alignment horizontal="center" vertical="center" textRotation="90" wrapText="1"/>
      <protection/>
    </xf>
    <xf numFmtId="0" fontId="62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46" applyFont="1" applyBorder="1" applyAlignment="1">
      <alignment horizontal="center" vertical="top" wrapText="1"/>
      <protection/>
    </xf>
    <xf numFmtId="0" fontId="62" fillId="0" borderId="0" xfId="0" applyFont="1" applyAlignment="1">
      <alignment/>
    </xf>
    <xf numFmtId="0" fontId="62" fillId="0" borderId="11" xfId="0" applyFont="1" applyBorder="1" applyAlignment="1">
      <alignment/>
    </xf>
    <xf numFmtId="0" fontId="59" fillId="0" borderId="11" xfId="46" applyFont="1" applyBorder="1">
      <alignment/>
      <protection/>
    </xf>
    <xf numFmtId="0" fontId="62" fillId="0" borderId="0" xfId="0" applyFont="1" applyBorder="1" applyAlignment="1">
      <alignment horizontal="center" vertical="top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2" fillId="0" borderId="0" xfId="0" applyFont="1" applyBorder="1" applyAlignment="1">
      <alignment horizontal="center" vertical="top" wrapText="1" shrinkToFit="1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/>
    </xf>
    <xf numFmtId="0" fontId="59" fillId="33" borderId="0" xfId="46" applyFont="1" applyFill="1">
      <alignment/>
      <protection/>
    </xf>
    <xf numFmtId="0" fontId="64" fillId="33" borderId="0" xfId="46" applyFont="1" applyFill="1">
      <alignment/>
      <protection/>
    </xf>
    <xf numFmtId="0" fontId="60" fillId="33" borderId="0" xfId="46" applyFont="1" applyFill="1">
      <alignment/>
      <protection/>
    </xf>
    <xf numFmtId="0" fontId="62" fillId="33" borderId="11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2" fillId="33" borderId="11" xfId="46" applyFont="1" applyFill="1" applyBorder="1" applyAlignment="1">
      <alignment horizontal="center" vertical="top" wrapText="1"/>
      <protection/>
    </xf>
    <xf numFmtId="0" fontId="62" fillId="33" borderId="0" xfId="0" applyFont="1" applyFill="1" applyAlignment="1">
      <alignment/>
    </xf>
    <xf numFmtId="0" fontId="62" fillId="33" borderId="0" xfId="0" applyFont="1" applyFill="1" applyBorder="1" applyAlignment="1">
      <alignment horizontal="center" vertical="top"/>
    </xf>
    <xf numFmtId="0" fontId="59" fillId="33" borderId="0" xfId="46" applyFont="1" applyFill="1" applyBorder="1">
      <alignment/>
      <protection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46" applyFont="1" applyFill="1">
      <alignment/>
      <protection/>
    </xf>
    <xf numFmtId="0" fontId="8" fillId="33" borderId="0" xfId="46" applyFont="1" applyFill="1">
      <alignment/>
      <protection/>
    </xf>
    <xf numFmtId="0" fontId="7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0" borderId="0" xfId="46" applyFont="1">
      <alignment/>
      <protection/>
    </xf>
    <xf numFmtId="0" fontId="67" fillId="0" borderId="0" xfId="46" applyFont="1">
      <alignment/>
      <protection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8" fillId="0" borderId="0" xfId="0" applyFont="1" applyBorder="1" applyAlignment="1">
      <alignment horizontal="center" vertical="top"/>
    </xf>
    <xf numFmtId="0" fontId="68" fillId="0" borderId="0" xfId="0" applyFont="1" applyFill="1" applyBorder="1" applyAlignment="1">
      <alignment horizontal="left" vertical="top" wrapText="1"/>
    </xf>
    <xf numFmtId="3" fontId="68" fillId="0" borderId="0" xfId="0" applyNumberFormat="1" applyFont="1" applyFill="1" applyBorder="1" applyAlignment="1">
      <alignment horizontal="right" vertical="top" wrapText="1"/>
    </xf>
    <xf numFmtId="0" fontId="68" fillId="0" borderId="0" xfId="0" applyFont="1" applyBorder="1" applyAlignment="1">
      <alignment horizontal="center" vertical="top" wrapText="1" shrinkToFi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left" vertical="top" wrapText="1"/>
    </xf>
    <xf numFmtId="3" fontId="69" fillId="0" borderId="0" xfId="0" applyNumberFormat="1" applyFont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right" vertical="top" wrapText="1"/>
    </xf>
    <xf numFmtId="0" fontId="70" fillId="33" borderId="11" xfId="0" applyFont="1" applyFill="1" applyBorder="1" applyAlignment="1">
      <alignment/>
    </xf>
    <xf numFmtId="0" fontId="61" fillId="0" borderId="12" xfId="46" applyFont="1" applyBorder="1" applyAlignment="1">
      <alignment horizontal="center" vertical="center" wrapText="1"/>
      <protection/>
    </xf>
    <xf numFmtId="0" fontId="61" fillId="0" borderId="13" xfId="46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vertical="top" wrapText="1"/>
    </xf>
    <xf numFmtId="3" fontId="59" fillId="0" borderId="11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/>
    </xf>
    <xf numFmtId="3" fontId="59" fillId="33" borderId="0" xfId="46" applyNumberFormat="1" applyFont="1" applyFill="1" applyBorder="1">
      <alignment/>
      <protection/>
    </xf>
    <xf numFmtId="0" fontId="59" fillId="0" borderId="13" xfId="0" applyFont="1" applyBorder="1" applyAlignment="1">
      <alignment/>
    </xf>
    <xf numFmtId="0" fontId="61" fillId="0" borderId="12" xfId="46" applyFont="1" applyBorder="1" applyAlignment="1">
      <alignment horizontal="center" vertical="center" wrapText="1"/>
      <protection/>
    </xf>
    <xf numFmtId="0" fontId="61" fillId="0" borderId="13" xfId="46" applyFont="1" applyBorder="1" applyAlignment="1">
      <alignment horizontal="center" vertical="center" wrapText="1"/>
      <protection/>
    </xf>
    <xf numFmtId="0" fontId="64" fillId="0" borderId="12" xfId="46" applyFont="1" applyBorder="1" applyAlignment="1">
      <alignment horizontal="center" vertical="center" wrapText="1"/>
      <protection/>
    </xf>
    <xf numFmtId="0" fontId="64" fillId="0" borderId="13" xfId="46" applyFont="1" applyBorder="1" applyAlignment="1">
      <alignment horizontal="center" vertical="center" wrapText="1"/>
      <protection/>
    </xf>
    <xf numFmtId="0" fontId="64" fillId="0" borderId="10" xfId="46" applyFont="1" applyBorder="1" applyAlignment="1">
      <alignment horizontal="center" vertical="center" textRotation="90" wrapText="1"/>
      <protection/>
    </xf>
    <xf numFmtId="0" fontId="64" fillId="0" borderId="11" xfId="46" applyFont="1" applyBorder="1" applyAlignment="1">
      <alignment horizontal="center" vertical="center" textRotation="90" wrapText="1"/>
      <protection/>
    </xf>
    <xf numFmtId="0" fontId="59" fillId="33" borderId="11" xfId="0" applyFont="1" applyFill="1" applyBorder="1" applyAlignment="1">
      <alignment horizontal="center" vertical="top"/>
    </xf>
    <xf numFmtId="0" fontId="59" fillId="33" borderId="11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 wrapText="1"/>
    </xf>
    <xf numFmtId="3" fontId="59" fillId="33" borderId="11" xfId="0" applyNumberFormat="1" applyFont="1" applyFill="1" applyBorder="1" applyAlignment="1">
      <alignment horizontal="right" vertical="top" wrapText="1"/>
    </xf>
    <xf numFmtId="0" fontId="59" fillId="33" borderId="11" xfId="46" applyFont="1" applyFill="1" applyBorder="1" applyAlignment="1">
      <alignment horizontal="center" vertical="top" wrapText="1"/>
      <protection/>
    </xf>
    <xf numFmtId="0" fontId="59" fillId="33" borderId="11" xfId="46" applyFont="1" applyFill="1" applyBorder="1" applyAlignment="1">
      <alignment horizontal="left" vertical="top" wrapText="1"/>
      <protection/>
    </xf>
    <xf numFmtId="211" fontId="59" fillId="33" borderId="11" xfId="38" applyNumberFormat="1" applyFont="1" applyFill="1" applyBorder="1" applyAlignment="1">
      <alignment horizontal="center" vertical="top" wrapText="1"/>
    </xf>
    <xf numFmtId="0" fontId="59" fillId="33" borderId="14" xfId="46" applyFont="1" applyFill="1" applyBorder="1" applyAlignment="1">
      <alignment horizontal="center" vertical="top" wrapText="1"/>
      <protection/>
    </xf>
    <xf numFmtId="0" fontId="59" fillId="33" borderId="13" xfId="46" applyFont="1" applyFill="1" applyBorder="1" applyAlignment="1">
      <alignment horizontal="center" vertical="top" wrapText="1"/>
      <protection/>
    </xf>
    <xf numFmtId="0" fontId="61" fillId="33" borderId="10" xfId="46" applyFont="1" applyFill="1" applyBorder="1" applyAlignment="1">
      <alignment horizontal="center" vertical="center" textRotation="90" wrapText="1"/>
      <protection/>
    </xf>
    <xf numFmtId="0" fontId="61" fillId="33" borderId="11" xfId="46" applyFont="1" applyFill="1" applyBorder="1" applyAlignment="1">
      <alignment horizontal="center" vertical="center" textRotation="90" wrapText="1"/>
      <protection/>
    </xf>
    <xf numFmtId="0" fontId="62" fillId="33" borderId="11" xfId="0" applyFont="1" applyFill="1" applyBorder="1" applyAlignment="1">
      <alignment/>
    </xf>
    <xf numFmtId="0" fontId="62" fillId="0" borderId="13" xfId="0" applyFont="1" applyBorder="1" applyAlignment="1">
      <alignment horizontal="center" vertical="top" wrapText="1"/>
    </xf>
    <xf numFmtId="0" fontId="62" fillId="0" borderId="13" xfId="46" applyFont="1" applyBorder="1" applyAlignment="1">
      <alignment horizontal="center" vertical="top" wrapText="1"/>
      <protection/>
    </xf>
    <xf numFmtId="0" fontId="62" fillId="0" borderId="13" xfId="0" applyFont="1" applyBorder="1" applyAlignment="1">
      <alignment vertical="top" wrapText="1"/>
    </xf>
    <xf numFmtId="0" fontId="64" fillId="0" borderId="12" xfId="46" applyFont="1" applyBorder="1" applyAlignment="1">
      <alignment horizontal="center" vertical="center" wrapText="1"/>
      <protection/>
    </xf>
    <xf numFmtId="0" fontId="64" fillId="0" borderId="13" xfId="46" applyFont="1" applyBorder="1" applyAlignment="1">
      <alignment horizontal="center" vertical="center" wrapText="1"/>
      <protection/>
    </xf>
    <xf numFmtId="0" fontId="59" fillId="0" borderId="11" xfId="46" applyFont="1" applyBorder="1" applyAlignment="1">
      <alignment horizontal="center" vertical="top" wrapText="1"/>
      <protection/>
    </xf>
    <xf numFmtId="0" fontId="64" fillId="33" borderId="11" xfId="0" applyFont="1" applyFill="1" applyBorder="1" applyAlignment="1">
      <alignment horizontal="right"/>
    </xf>
    <xf numFmtId="3" fontId="64" fillId="33" borderId="11" xfId="0" applyNumberFormat="1" applyFont="1" applyFill="1" applyBorder="1" applyAlignment="1">
      <alignment/>
    </xf>
    <xf numFmtId="0" fontId="71" fillId="33" borderId="11" xfId="0" applyFont="1" applyFill="1" applyBorder="1" applyAlignment="1">
      <alignment/>
    </xf>
    <xf numFmtId="0" fontId="59" fillId="0" borderId="11" xfId="0" applyFont="1" applyBorder="1" applyAlignment="1">
      <alignment horizontal="center" vertical="top"/>
    </xf>
    <xf numFmtId="0" fontId="59" fillId="0" borderId="11" xfId="0" applyFont="1" applyBorder="1" applyAlignment="1">
      <alignment vertical="top" wrapText="1"/>
    </xf>
    <xf numFmtId="3" fontId="59" fillId="0" borderId="11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center" vertical="top" wrapText="1"/>
    </xf>
    <xf numFmtId="0" fontId="72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right" vertical="top" wrapText="1"/>
    </xf>
    <xf numFmtId="3" fontId="64" fillId="0" borderId="11" xfId="0" applyNumberFormat="1" applyFont="1" applyFill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top" wrapText="1" shrinkToFit="1"/>
    </xf>
    <xf numFmtId="3" fontId="59" fillId="0" borderId="13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right" vertical="top" wrapText="1"/>
    </xf>
    <xf numFmtId="3" fontId="64" fillId="0" borderId="13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horizontal="center" vertical="top" wrapText="1" shrinkToFit="1"/>
    </xf>
    <xf numFmtId="0" fontId="59" fillId="0" borderId="11" xfId="46" applyFont="1" applyBorder="1" applyAlignment="1">
      <alignment horizontal="left" vertical="top" wrapText="1"/>
      <protection/>
    </xf>
    <xf numFmtId="211" fontId="59" fillId="0" borderId="13" xfId="38" applyNumberFormat="1" applyFont="1" applyBorder="1" applyAlignment="1">
      <alignment horizontal="right" vertical="top" wrapText="1"/>
    </xf>
    <xf numFmtId="211" fontId="59" fillId="0" borderId="11" xfId="38" applyNumberFormat="1" applyFont="1" applyBorder="1" applyAlignment="1">
      <alignment horizontal="left" vertical="top" wrapText="1"/>
    </xf>
    <xf numFmtId="211" fontId="59" fillId="0" borderId="13" xfId="38" applyNumberFormat="1" applyFont="1" applyBorder="1" applyAlignment="1">
      <alignment horizontal="left" vertical="top" wrapText="1"/>
    </xf>
    <xf numFmtId="3" fontId="59" fillId="33" borderId="13" xfId="0" applyNumberFormat="1" applyFont="1" applyFill="1" applyBorder="1" applyAlignment="1">
      <alignment horizontal="right" vertical="top" wrapText="1"/>
    </xf>
    <xf numFmtId="3" fontId="64" fillId="33" borderId="13" xfId="0" applyNumberFormat="1" applyFont="1" applyFill="1" applyBorder="1" applyAlignment="1">
      <alignment horizontal="right" vertical="top" wrapText="1"/>
    </xf>
    <xf numFmtId="211" fontId="64" fillId="33" borderId="11" xfId="0" applyNumberFormat="1" applyFont="1" applyFill="1" applyBorder="1" applyAlignment="1">
      <alignment/>
    </xf>
    <xf numFmtId="3" fontId="61" fillId="0" borderId="11" xfId="46" applyNumberFormat="1" applyFont="1" applyBorder="1">
      <alignment/>
      <protection/>
    </xf>
    <xf numFmtId="0" fontId="74" fillId="0" borderId="0" xfId="46" applyFont="1">
      <alignment/>
      <protection/>
    </xf>
    <xf numFmtId="0" fontId="75" fillId="0" borderId="0" xfId="46" applyFont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9" fillId="33" borderId="11" xfId="0" applyFont="1" applyFill="1" applyBorder="1" applyAlignment="1">
      <alignment horizontal="left" vertical="top" wrapText="1"/>
    </xf>
    <xf numFmtId="0" fontId="64" fillId="0" borderId="12" xfId="46" applyFont="1" applyBorder="1" applyAlignment="1">
      <alignment horizontal="center" vertical="center" wrapText="1"/>
      <protection/>
    </xf>
    <xf numFmtId="0" fontId="64" fillId="0" borderId="13" xfId="46" applyFont="1" applyBorder="1" applyAlignment="1">
      <alignment horizontal="center" vertical="center" wrapText="1"/>
      <protection/>
    </xf>
    <xf numFmtId="0" fontId="59" fillId="0" borderId="13" xfId="46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/>
    </xf>
    <xf numFmtId="0" fontId="64" fillId="0" borderId="11" xfId="0" applyFont="1" applyBorder="1" applyAlignment="1">
      <alignment horizontal="right"/>
    </xf>
    <xf numFmtId="211" fontId="64" fillId="0" borderId="11" xfId="0" applyNumberFormat="1" applyFont="1" applyBorder="1" applyAlignment="1">
      <alignment/>
    </xf>
    <xf numFmtId="0" fontId="64" fillId="33" borderId="11" xfId="0" applyFont="1" applyFill="1" applyBorder="1" applyAlignment="1">
      <alignment horizontal="right" vertical="top" wrapText="1"/>
    </xf>
    <xf numFmtId="0" fontId="62" fillId="33" borderId="0" xfId="46" applyFont="1" applyFill="1" applyBorder="1">
      <alignment/>
      <protection/>
    </xf>
    <xf numFmtId="0" fontId="59" fillId="33" borderId="13" xfId="46" applyFont="1" applyFill="1" applyBorder="1" applyAlignment="1">
      <alignment horizontal="left" vertical="top" wrapText="1"/>
      <protection/>
    </xf>
    <xf numFmtId="211" fontId="59" fillId="33" borderId="13" xfId="38" applyNumberFormat="1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horizontal="left" vertical="top" wrapText="1"/>
    </xf>
    <xf numFmtId="0" fontId="64" fillId="33" borderId="11" xfId="46" applyFont="1" applyFill="1" applyBorder="1" applyAlignment="1">
      <alignment horizontal="right"/>
      <protection/>
    </xf>
    <xf numFmtId="0" fontId="61" fillId="0" borderId="11" xfId="46" applyFont="1" applyBorder="1" applyAlignment="1">
      <alignment horizontal="center" vertical="center" wrapText="1"/>
      <protection/>
    </xf>
    <xf numFmtId="0" fontId="61" fillId="0" borderId="14" xfId="46" applyFont="1" applyBorder="1" applyAlignment="1">
      <alignment horizontal="center" vertical="center" wrapText="1"/>
      <protection/>
    </xf>
    <xf numFmtId="0" fontId="64" fillId="0" borderId="0" xfId="46" applyFont="1" applyAlignment="1">
      <alignment horizontal="center"/>
      <protection/>
    </xf>
    <xf numFmtId="0" fontId="61" fillId="0" borderId="10" xfId="46" applyFont="1" applyBorder="1" applyAlignment="1">
      <alignment horizontal="center" vertical="center" wrapText="1"/>
      <protection/>
    </xf>
    <xf numFmtId="0" fontId="61" fillId="0" borderId="12" xfId="46" applyFont="1" applyBorder="1" applyAlignment="1">
      <alignment horizontal="center" vertical="center" wrapText="1"/>
      <protection/>
    </xf>
    <xf numFmtId="0" fontId="61" fillId="0" borderId="13" xfId="46" applyFont="1" applyBorder="1" applyAlignment="1">
      <alignment horizontal="center" vertical="center" wrapText="1"/>
      <protection/>
    </xf>
    <xf numFmtId="0" fontId="59" fillId="0" borderId="0" xfId="46" applyFont="1" applyAlignment="1">
      <alignment horizontal="left" wrapText="1"/>
      <protection/>
    </xf>
    <xf numFmtId="0" fontId="59" fillId="0" borderId="0" xfId="46" applyFont="1" applyAlignment="1">
      <alignment horizontal="left"/>
      <protection/>
    </xf>
    <xf numFmtId="0" fontId="64" fillId="0" borderId="0" xfId="46" applyFont="1" applyAlignment="1">
      <alignment horizontal="left"/>
      <protection/>
    </xf>
    <xf numFmtId="0" fontId="61" fillId="0" borderId="0" xfId="46" applyFont="1" applyAlignment="1">
      <alignment horizontal="center"/>
      <protection/>
    </xf>
    <xf numFmtId="0" fontId="61" fillId="33" borderId="12" xfId="46" applyFont="1" applyFill="1" applyBorder="1" applyAlignment="1">
      <alignment horizontal="center" vertical="center" wrapText="1"/>
      <protection/>
    </xf>
    <xf numFmtId="0" fontId="61" fillId="33" borderId="13" xfId="46" applyFont="1" applyFill="1" applyBorder="1" applyAlignment="1">
      <alignment horizontal="center" vertical="center" wrapText="1"/>
      <protection/>
    </xf>
    <xf numFmtId="0" fontId="59" fillId="33" borderId="0" xfId="46" applyFont="1" applyFill="1" applyAlignment="1">
      <alignment horizontal="left" wrapText="1"/>
      <protection/>
    </xf>
    <xf numFmtId="0" fontId="59" fillId="33" borderId="0" xfId="46" applyFont="1" applyFill="1" applyAlignment="1">
      <alignment horizontal="left"/>
      <protection/>
    </xf>
    <xf numFmtId="0" fontId="64" fillId="33" borderId="0" xfId="46" applyFont="1" applyFill="1" applyAlignment="1">
      <alignment horizontal="left"/>
      <protection/>
    </xf>
    <xf numFmtId="0" fontId="64" fillId="0" borderId="11" xfId="46" applyFont="1" applyBorder="1" applyAlignment="1">
      <alignment horizontal="center" vertical="center" wrapText="1"/>
      <protection/>
    </xf>
    <xf numFmtId="0" fontId="64" fillId="0" borderId="12" xfId="46" applyFont="1" applyBorder="1" applyAlignment="1">
      <alignment horizontal="center" vertical="center" wrapText="1"/>
      <protection/>
    </xf>
    <xf numFmtId="0" fontId="64" fillId="0" borderId="13" xfId="46" applyFont="1" applyBorder="1" applyAlignment="1">
      <alignment horizontal="center" vertical="center" wrapText="1"/>
      <protection/>
    </xf>
    <xf numFmtId="0" fontId="64" fillId="0" borderId="14" xfId="46" applyFont="1" applyBorder="1" applyAlignment="1">
      <alignment horizontal="center" vertical="center" wrapText="1"/>
      <protection/>
    </xf>
    <xf numFmtId="0" fontId="64" fillId="0" borderId="10" xfId="46" applyFont="1" applyBorder="1" applyAlignment="1">
      <alignment horizontal="center" vertical="center" wrapText="1"/>
      <protection/>
    </xf>
    <xf numFmtId="0" fontId="64" fillId="33" borderId="12" xfId="46" applyFont="1" applyFill="1" applyBorder="1" applyAlignment="1">
      <alignment horizontal="center" vertical="center" wrapText="1"/>
      <protection/>
    </xf>
    <xf numFmtId="0" fontId="64" fillId="33" borderId="13" xfId="46" applyFont="1" applyFill="1" applyBorder="1" applyAlignment="1">
      <alignment horizontal="center" vertical="center" wrapText="1"/>
      <protection/>
    </xf>
    <xf numFmtId="0" fontId="62" fillId="0" borderId="0" xfId="46" applyFont="1" applyAlignment="1">
      <alignment horizontal="left" wrapText="1"/>
      <protection/>
    </xf>
    <xf numFmtId="0" fontId="62" fillId="0" borderId="0" xfId="46" applyFont="1" applyAlignment="1">
      <alignment horizontal="left"/>
      <protection/>
    </xf>
    <xf numFmtId="0" fontId="61" fillId="0" borderId="0" xfId="46" applyFont="1" applyAlignment="1">
      <alignment horizontal="lef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แผนดำเนินงานประจำปีงบประมาณ 2552-กองการศึกษ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93</xdr:row>
      <xdr:rowOff>85725</xdr:rowOff>
    </xdr:from>
    <xdr:to>
      <xdr:col>27</xdr:col>
      <xdr:colOff>142875</xdr:colOff>
      <xdr:row>93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439650" y="48282225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93</xdr:row>
      <xdr:rowOff>85725</xdr:rowOff>
    </xdr:from>
    <xdr:to>
      <xdr:col>27</xdr:col>
      <xdr:colOff>361950</xdr:colOff>
      <xdr:row>93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2658725" y="48282225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140</xdr:row>
      <xdr:rowOff>47625</xdr:rowOff>
    </xdr:from>
    <xdr:to>
      <xdr:col>30</xdr:col>
      <xdr:colOff>38100</xdr:colOff>
      <xdr:row>140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144625" y="57197625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140</xdr:row>
      <xdr:rowOff>47625</xdr:rowOff>
    </xdr:from>
    <xdr:to>
      <xdr:col>30</xdr:col>
      <xdr:colOff>38100</xdr:colOff>
      <xdr:row>140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144625" y="57197625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140</xdr:row>
      <xdr:rowOff>47625</xdr:rowOff>
    </xdr:from>
    <xdr:to>
      <xdr:col>29</xdr:col>
      <xdr:colOff>133350</xdr:colOff>
      <xdr:row>140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3716000" y="57197625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153</xdr:row>
      <xdr:rowOff>171450</xdr:rowOff>
    </xdr:from>
    <xdr:to>
      <xdr:col>29</xdr:col>
      <xdr:colOff>352425</xdr:colOff>
      <xdr:row>153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125575" y="59797950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108</xdr:row>
      <xdr:rowOff>85725</xdr:rowOff>
    </xdr:from>
    <xdr:to>
      <xdr:col>26</xdr:col>
      <xdr:colOff>495300</xdr:colOff>
      <xdr:row>108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515850" y="511397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117</xdr:row>
      <xdr:rowOff>152400</xdr:rowOff>
    </xdr:from>
    <xdr:to>
      <xdr:col>30</xdr:col>
      <xdr:colOff>95250</xdr:colOff>
      <xdr:row>117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249400" y="529209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19</xdr:row>
      <xdr:rowOff>57150</xdr:rowOff>
    </xdr:to>
    <xdr:sp fLocksText="0">
      <xdr:nvSpPr>
        <xdr:cNvPr id="9" name="Text Box 19"/>
        <xdr:cNvSpPr txBox="1">
          <a:spLocks noChangeArrowheads="1"/>
        </xdr:cNvSpPr>
      </xdr:nvSpPr>
      <xdr:spPr>
        <a:xfrm>
          <a:off x="3209925" y="15716250"/>
          <a:ext cx="6667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257175</xdr:rowOff>
    </xdr:from>
    <xdr:to>
      <xdr:col>4</xdr:col>
      <xdr:colOff>0</xdr:colOff>
      <xdr:row>19</xdr:row>
      <xdr:rowOff>285750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3209925" y="15973425"/>
          <a:ext cx="666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247650</xdr:rowOff>
    </xdr:from>
    <xdr:to>
      <xdr:col>4</xdr:col>
      <xdr:colOff>0</xdr:colOff>
      <xdr:row>20</xdr:row>
      <xdr:rowOff>247650</xdr:rowOff>
    </xdr:to>
    <xdr:sp>
      <xdr:nvSpPr>
        <xdr:cNvPr id="11" name="Text Box 72"/>
        <xdr:cNvSpPr txBox="1">
          <a:spLocks noChangeArrowheads="1"/>
        </xdr:cNvSpPr>
      </xdr:nvSpPr>
      <xdr:spPr>
        <a:xfrm>
          <a:off x="3209925" y="162496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762000</xdr:rowOff>
    </xdr:from>
    <xdr:to>
      <xdr:col>17</xdr:col>
      <xdr:colOff>209550</xdr:colOff>
      <xdr:row>9</xdr:row>
      <xdr:rowOff>762000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>
          <a:off x="5543550" y="3171825"/>
          <a:ext cx="26098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771525</xdr:rowOff>
    </xdr:from>
    <xdr:to>
      <xdr:col>18</xdr:col>
      <xdr:colOff>0</xdr:colOff>
      <xdr:row>10</xdr:row>
      <xdr:rowOff>771525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5543550" y="4486275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742950</xdr:rowOff>
    </xdr:from>
    <xdr:to>
      <xdr:col>17</xdr:col>
      <xdr:colOff>209550</xdr:colOff>
      <xdr:row>11</xdr:row>
      <xdr:rowOff>742950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5543550" y="5886450"/>
          <a:ext cx="26098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809625</xdr:rowOff>
    </xdr:from>
    <xdr:to>
      <xdr:col>18</xdr:col>
      <xdr:colOff>0</xdr:colOff>
      <xdr:row>12</xdr:row>
      <xdr:rowOff>809625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>
          <a:off x="5543550" y="7572375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733425</xdr:rowOff>
    </xdr:from>
    <xdr:to>
      <xdr:col>18</xdr:col>
      <xdr:colOff>9525</xdr:colOff>
      <xdr:row>13</xdr:row>
      <xdr:rowOff>733425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5553075" y="8848725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742950</xdr:rowOff>
    </xdr:from>
    <xdr:to>
      <xdr:col>18</xdr:col>
      <xdr:colOff>9525</xdr:colOff>
      <xdr:row>14</xdr:row>
      <xdr:rowOff>742950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5553075" y="9963150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571500</xdr:rowOff>
    </xdr:from>
    <xdr:to>
      <xdr:col>18</xdr:col>
      <xdr:colOff>9525</xdr:colOff>
      <xdr:row>15</xdr:row>
      <xdr:rowOff>571500</xdr:rowOff>
    </xdr:to>
    <xdr:sp>
      <xdr:nvSpPr>
        <xdr:cNvPr id="18" name="ลูกศรเชื่อมต่อแบบตรง 5"/>
        <xdr:cNvSpPr>
          <a:spLocks/>
        </xdr:cNvSpPr>
      </xdr:nvSpPr>
      <xdr:spPr>
        <a:xfrm flipH="1">
          <a:off x="5553075" y="10991850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666750</xdr:rowOff>
    </xdr:from>
    <xdr:to>
      <xdr:col>11</xdr:col>
      <xdr:colOff>0</xdr:colOff>
      <xdr:row>16</xdr:row>
      <xdr:rowOff>676275</xdr:rowOff>
    </xdr:to>
    <xdr:sp>
      <xdr:nvSpPr>
        <xdr:cNvPr id="19" name="ลูกศรเชื่อมต่อแบบตรง 5"/>
        <xdr:cNvSpPr>
          <a:spLocks/>
        </xdr:cNvSpPr>
      </xdr:nvSpPr>
      <xdr:spPr>
        <a:xfrm flipH="1">
          <a:off x="5981700" y="12325350"/>
          <a:ext cx="6477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17</xdr:row>
      <xdr:rowOff>438150</xdr:rowOff>
    </xdr:from>
    <xdr:to>
      <xdr:col>13</xdr:col>
      <xdr:colOff>9525</xdr:colOff>
      <xdr:row>17</xdr:row>
      <xdr:rowOff>438150</xdr:rowOff>
    </xdr:to>
    <xdr:sp>
      <xdr:nvSpPr>
        <xdr:cNvPr id="20" name="ลูกศรเชื่อมต่อแบบตรง 5"/>
        <xdr:cNvSpPr>
          <a:spLocks/>
        </xdr:cNvSpPr>
      </xdr:nvSpPr>
      <xdr:spPr>
        <a:xfrm flipH="1">
          <a:off x="6838950" y="13592175"/>
          <a:ext cx="238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18</xdr:row>
      <xdr:rowOff>904875</xdr:rowOff>
    </xdr:from>
    <xdr:to>
      <xdr:col>18</xdr:col>
      <xdr:colOff>9525</xdr:colOff>
      <xdr:row>18</xdr:row>
      <xdr:rowOff>904875</xdr:rowOff>
    </xdr:to>
    <xdr:sp>
      <xdr:nvSpPr>
        <xdr:cNvPr id="21" name="ลูกศรเชื่อมต่อแบบตรง 5"/>
        <xdr:cNvSpPr>
          <a:spLocks/>
        </xdr:cNvSpPr>
      </xdr:nvSpPr>
      <xdr:spPr>
        <a:xfrm flipH="1">
          <a:off x="5534025" y="15363825"/>
          <a:ext cx="26384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81</xdr:row>
      <xdr:rowOff>85725</xdr:rowOff>
    </xdr:from>
    <xdr:to>
      <xdr:col>27</xdr:col>
      <xdr:colOff>142875</xdr:colOff>
      <xdr:row>81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458700" y="2503170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81</xdr:row>
      <xdr:rowOff>85725</xdr:rowOff>
    </xdr:from>
    <xdr:to>
      <xdr:col>27</xdr:col>
      <xdr:colOff>361950</xdr:colOff>
      <xdr:row>81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2677775" y="2503170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128</xdr:row>
      <xdr:rowOff>47625</xdr:rowOff>
    </xdr:from>
    <xdr:to>
      <xdr:col>30</xdr:col>
      <xdr:colOff>38100</xdr:colOff>
      <xdr:row>128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163675" y="33947100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128</xdr:row>
      <xdr:rowOff>47625</xdr:rowOff>
    </xdr:from>
    <xdr:to>
      <xdr:col>30</xdr:col>
      <xdr:colOff>38100</xdr:colOff>
      <xdr:row>128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163675" y="33947100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128</xdr:row>
      <xdr:rowOff>47625</xdr:rowOff>
    </xdr:from>
    <xdr:to>
      <xdr:col>29</xdr:col>
      <xdr:colOff>133350</xdr:colOff>
      <xdr:row>128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3735050" y="3394710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141</xdr:row>
      <xdr:rowOff>171450</xdr:rowOff>
    </xdr:from>
    <xdr:to>
      <xdr:col>29</xdr:col>
      <xdr:colOff>352425</xdr:colOff>
      <xdr:row>141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144625" y="36547425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96</xdr:row>
      <xdr:rowOff>85725</xdr:rowOff>
    </xdr:from>
    <xdr:to>
      <xdr:col>26</xdr:col>
      <xdr:colOff>495300</xdr:colOff>
      <xdr:row>96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534900" y="278892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105</xdr:row>
      <xdr:rowOff>152400</xdr:rowOff>
    </xdr:from>
    <xdr:to>
      <xdr:col>30</xdr:col>
      <xdr:colOff>95250</xdr:colOff>
      <xdr:row>105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268450" y="296703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1304925</xdr:colOff>
      <xdr:row>14</xdr:row>
      <xdr:rowOff>85725</xdr:rowOff>
    </xdr:from>
    <xdr:to>
      <xdr:col>3</xdr:col>
      <xdr:colOff>657225</xdr:colOff>
      <xdr:row>14</xdr:row>
      <xdr:rowOff>123825</xdr:rowOff>
    </xdr:to>
    <xdr:sp fLocksText="0">
      <xdr:nvSpPr>
        <xdr:cNvPr id="9" name="Text Box 17"/>
        <xdr:cNvSpPr txBox="1">
          <a:spLocks noChangeArrowheads="1"/>
        </xdr:cNvSpPr>
      </xdr:nvSpPr>
      <xdr:spPr>
        <a:xfrm>
          <a:off x="3228975" y="9048750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4</xdr:col>
      <xdr:colOff>0</xdr:colOff>
      <xdr:row>16</xdr:row>
      <xdr:rowOff>57150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3228975" y="9439275"/>
          <a:ext cx="6667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266700</xdr:rowOff>
    </xdr:from>
    <xdr:to>
      <xdr:col>4</xdr:col>
      <xdr:colOff>0</xdr:colOff>
      <xdr:row>16</xdr:row>
      <xdr:rowOff>342900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3228975" y="9734550"/>
          <a:ext cx="6667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266700</xdr:rowOff>
    </xdr:from>
    <xdr:to>
      <xdr:col>4</xdr:col>
      <xdr:colOff>0</xdr:colOff>
      <xdr:row>17</xdr:row>
      <xdr:rowOff>295275</xdr:rowOff>
    </xdr:to>
    <xdr:sp>
      <xdr:nvSpPr>
        <xdr:cNvPr id="12" name="Text Box 72"/>
        <xdr:cNvSpPr txBox="1">
          <a:spLocks noChangeArrowheads="1"/>
        </xdr:cNvSpPr>
      </xdr:nvSpPr>
      <xdr:spPr>
        <a:xfrm>
          <a:off x="3228975" y="10077450"/>
          <a:ext cx="666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(ขอสนับสนุน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จากกรมฯ)</a:t>
          </a:r>
        </a:p>
      </xdr:txBody>
    </xdr:sp>
    <xdr:clientData/>
  </xdr:twoCellAnchor>
  <xdr:twoCellAnchor>
    <xdr:from>
      <xdr:col>6</xdr:col>
      <xdr:colOff>0</xdr:colOff>
      <xdr:row>8</xdr:row>
      <xdr:rowOff>542925</xdr:rowOff>
    </xdr:from>
    <xdr:to>
      <xdr:col>18</xdr:col>
      <xdr:colOff>0</xdr:colOff>
      <xdr:row>8</xdr:row>
      <xdr:rowOff>552450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 flipV="1">
          <a:off x="5553075" y="290512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552450</xdr:rowOff>
    </xdr:from>
    <xdr:to>
      <xdr:col>14</xdr:col>
      <xdr:colOff>9525</xdr:colOff>
      <xdr:row>9</xdr:row>
      <xdr:rowOff>552450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6019800" y="4229100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10</xdr:row>
      <xdr:rowOff>504825</xdr:rowOff>
    </xdr:from>
    <xdr:to>
      <xdr:col>18</xdr:col>
      <xdr:colOff>0</xdr:colOff>
      <xdr:row>10</xdr:row>
      <xdr:rowOff>514350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 flipV="1">
          <a:off x="6200775" y="5524500"/>
          <a:ext cx="19812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495300</xdr:rowOff>
    </xdr:from>
    <xdr:to>
      <xdr:col>17</xdr:col>
      <xdr:colOff>209550</xdr:colOff>
      <xdr:row>11</xdr:row>
      <xdr:rowOff>495300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7324725" y="6505575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685800</xdr:rowOff>
    </xdr:from>
    <xdr:to>
      <xdr:col>9</xdr:col>
      <xdr:colOff>9525</xdr:colOff>
      <xdr:row>12</xdr:row>
      <xdr:rowOff>685800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5553075" y="8039100"/>
          <a:ext cx="6667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162</xdr:row>
      <xdr:rowOff>104775</xdr:rowOff>
    </xdr:from>
    <xdr:to>
      <xdr:col>27</xdr:col>
      <xdr:colOff>142875</xdr:colOff>
      <xdr:row>162</xdr:row>
      <xdr:rowOff>104775</xdr:rowOff>
    </xdr:to>
    <xdr:sp>
      <xdr:nvSpPr>
        <xdr:cNvPr id="1" name="ลูกศรเชื่อมต่อแบบตรง 10"/>
        <xdr:cNvSpPr>
          <a:spLocks/>
        </xdr:cNvSpPr>
      </xdr:nvSpPr>
      <xdr:spPr>
        <a:xfrm>
          <a:off x="12925425" y="1112329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162</xdr:row>
      <xdr:rowOff>104775</xdr:rowOff>
    </xdr:from>
    <xdr:to>
      <xdr:col>27</xdr:col>
      <xdr:colOff>361950</xdr:colOff>
      <xdr:row>162</xdr:row>
      <xdr:rowOff>104775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3134975" y="111232950"/>
          <a:ext cx="6762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209</xdr:row>
      <xdr:rowOff>47625</xdr:rowOff>
    </xdr:from>
    <xdr:to>
      <xdr:col>30</xdr:col>
      <xdr:colOff>38100</xdr:colOff>
      <xdr:row>209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649450" y="120129300"/>
          <a:ext cx="4381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209</xdr:row>
      <xdr:rowOff>47625</xdr:rowOff>
    </xdr:from>
    <xdr:to>
      <xdr:col>30</xdr:col>
      <xdr:colOff>38100</xdr:colOff>
      <xdr:row>209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649450" y="120129300"/>
          <a:ext cx="4381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209</xdr:row>
      <xdr:rowOff>47625</xdr:rowOff>
    </xdr:from>
    <xdr:to>
      <xdr:col>29</xdr:col>
      <xdr:colOff>133350</xdr:colOff>
      <xdr:row>209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4201775" y="12012930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104775</xdr:colOff>
      <xdr:row>222</xdr:row>
      <xdr:rowOff>152400</xdr:rowOff>
    </xdr:from>
    <xdr:to>
      <xdr:col>29</xdr:col>
      <xdr:colOff>371475</xdr:colOff>
      <xdr:row>222</xdr:row>
      <xdr:rowOff>152400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620875" y="122710575"/>
          <a:ext cx="2667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177</xdr:row>
      <xdr:rowOff>85725</xdr:rowOff>
    </xdr:from>
    <xdr:to>
      <xdr:col>26</xdr:col>
      <xdr:colOff>495300</xdr:colOff>
      <xdr:row>177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3001625" y="1140714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186</xdr:row>
      <xdr:rowOff>152400</xdr:rowOff>
    </xdr:from>
    <xdr:to>
      <xdr:col>30</xdr:col>
      <xdr:colOff>95250</xdr:colOff>
      <xdr:row>186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735175" y="1158525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542925</xdr:rowOff>
    </xdr:from>
    <xdr:to>
      <xdr:col>17</xdr:col>
      <xdr:colOff>190500</xdr:colOff>
      <xdr:row>8</xdr:row>
      <xdr:rowOff>542925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029325" y="3048000"/>
          <a:ext cx="2590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1076325</xdr:rowOff>
    </xdr:from>
    <xdr:to>
      <xdr:col>17</xdr:col>
      <xdr:colOff>0</xdr:colOff>
      <xdr:row>10</xdr:row>
      <xdr:rowOff>1076325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6886575" y="6276975"/>
          <a:ext cx="15430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485775</xdr:rowOff>
    </xdr:from>
    <xdr:to>
      <xdr:col>16</xdr:col>
      <xdr:colOff>209550</xdr:colOff>
      <xdr:row>11</xdr:row>
      <xdr:rowOff>485775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H="1">
          <a:off x="7124700" y="8001000"/>
          <a:ext cx="12954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457200</xdr:rowOff>
    </xdr:from>
    <xdr:to>
      <xdr:col>9</xdr:col>
      <xdr:colOff>19050</xdr:colOff>
      <xdr:row>12</xdr:row>
      <xdr:rowOff>457200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 flipV="1">
          <a:off x="6019800" y="9172575"/>
          <a:ext cx="6762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762000</xdr:rowOff>
    </xdr:from>
    <xdr:to>
      <xdr:col>17</xdr:col>
      <xdr:colOff>209550</xdr:colOff>
      <xdr:row>14</xdr:row>
      <xdr:rowOff>762000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7791450" y="11430000"/>
          <a:ext cx="8477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866775</xdr:rowOff>
    </xdr:from>
    <xdr:to>
      <xdr:col>17</xdr:col>
      <xdr:colOff>200025</xdr:colOff>
      <xdr:row>15</xdr:row>
      <xdr:rowOff>876300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6038850" y="13144500"/>
          <a:ext cx="25908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685800</xdr:rowOff>
    </xdr:from>
    <xdr:to>
      <xdr:col>17</xdr:col>
      <xdr:colOff>209550</xdr:colOff>
      <xdr:row>18</xdr:row>
      <xdr:rowOff>685800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 flipV="1">
          <a:off x="6019800" y="17516475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24</xdr:row>
      <xdr:rowOff>571500</xdr:rowOff>
    </xdr:from>
    <xdr:to>
      <xdr:col>16</xdr:col>
      <xdr:colOff>9525</xdr:colOff>
      <xdr:row>24</xdr:row>
      <xdr:rowOff>581025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7572375" y="31623000"/>
          <a:ext cx="6477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1123950</xdr:rowOff>
    </xdr:from>
    <xdr:to>
      <xdr:col>18</xdr:col>
      <xdr:colOff>9525</xdr:colOff>
      <xdr:row>25</xdr:row>
      <xdr:rowOff>1123950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6029325" y="33994725"/>
          <a:ext cx="26289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933450</xdr:rowOff>
    </xdr:from>
    <xdr:to>
      <xdr:col>18</xdr:col>
      <xdr:colOff>0</xdr:colOff>
      <xdr:row>26</xdr:row>
      <xdr:rowOff>933450</xdr:rowOff>
    </xdr:to>
    <xdr:sp>
      <xdr:nvSpPr>
        <xdr:cNvPr id="18" name="ลูกศรเชื่อมต่อแบบตรง 5"/>
        <xdr:cNvSpPr>
          <a:spLocks/>
        </xdr:cNvSpPr>
      </xdr:nvSpPr>
      <xdr:spPr>
        <a:xfrm flipH="1">
          <a:off x="6019800" y="3633787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657225</xdr:rowOff>
    </xdr:from>
    <xdr:to>
      <xdr:col>17</xdr:col>
      <xdr:colOff>219075</xdr:colOff>
      <xdr:row>27</xdr:row>
      <xdr:rowOff>666750</xdr:rowOff>
    </xdr:to>
    <xdr:sp>
      <xdr:nvSpPr>
        <xdr:cNvPr id="19" name="ลูกศรเชื่อมต่อแบบตรง 5"/>
        <xdr:cNvSpPr>
          <a:spLocks/>
        </xdr:cNvSpPr>
      </xdr:nvSpPr>
      <xdr:spPr>
        <a:xfrm flipH="1">
          <a:off x="6019800" y="3834765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638175</xdr:rowOff>
    </xdr:from>
    <xdr:to>
      <xdr:col>18</xdr:col>
      <xdr:colOff>9525</xdr:colOff>
      <xdr:row>28</xdr:row>
      <xdr:rowOff>647700</xdr:rowOff>
    </xdr:to>
    <xdr:sp>
      <xdr:nvSpPr>
        <xdr:cNvPr id="20" name="ลูกศรเชื่อมต่อแบบตรง 5"/>
        <xdr:cNvSpPr>
          <a:spLocks/>
        </xdr:cNvSpPr>
      </xdr:nvSpPr>
      <xdr:spPr>
        <a:xfrm flipH="1">
          <a:off x="6029325" y="39662100"/>
          <a:ext cx="262890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923925</xdr:rowOff>
    </xdr:from>
    <xdr:to>
      <xdr:col>18</xdr:col>
      <xdr:colOff>0</xdr:colOff>
      <xdr:row>31</xdr:row>
      <xdr:rowOff>923925</xdr:rowOff>
    </xdr:to>
    <xdr:sp>
      <xdr:nvSpPr>
        <xdr:cNvPr id="21" name="ลูกศรเชื่อมต่อแบบตรง 5"/>
        <xdr:cNvSpPr>
          <a:spLocks/>
        </xdr:cNvSpPr>
      </xdr:nvSpPr>
      <xdr:spPr>
        <a:xfrm flipH="1">
          <a:off x="6019800" y="46348650"/>
          <a:ext cx="26289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514350</xdr:rowOff>
    </xdr:from>
    <xdr:to>
      <xdr:col>18</xdr:col>
      <xdr:colOff>0</xdr:colOff>
      <xdr:row>32</xdr:row>
      <xdr:rowOff>523875</xdr:rowOff>
    </xdr:to>
    <xdr:sp>
      <xdr:nvSpPr>
        <xdr:cNvPr id="22" name="ลูกศรเชื่อมต่อแบบตรง 5"/>
        <xdr:cNvSpPr>
          <a:spLocks/>
        </xdr:cNvSpPr>
      </xdr:nvSpPr>
      <xdr:spPr>
        <a:xfrm flipH="1">
          <a:off x="6019800" y="4902517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466725</xdr:rowOff>
    </xdr:from>
    <xdr:to>
      <xdr:col>18</xdr:col>
      <xdr:colOff>0</xdr:colOff>
      <xdr:row>34</xdr:row>
      <xdr:rowOff>476250</xdr:rowOff>
    </xdr:to>
    <xdr:sp>
      <xdr:nvSpPr>
        <xdr:cNvPr id="23" name="ลูกศรเชื่อมต่อแบบตรง 5"/>
        <xdr:cNvSpPr>
          <a:spLocks/>
        </xdr:cNvSpPr>
      </xdr:nvSpPr>
      <xdr:spPr>
        <a:xfrm flipH="1">
          <a:off x="6019800" y="5193030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657225</xdr:rowOff>
    </xdr:from>
    <xdr:to>
      <xdr:col>18</xdr:col>
      <xdr:colOff>9525</xdr:colOff>
      <xdr:row>35</xdr:row>
      <xdr:rowOff>666750</xdr:rowOff>
    </xdr:to>
    <xdr:sp>
      <xdr:nvSpPr>
        <xdr:cNvPr id="24" name="ลูกศรเชื่อมต่อแบบตรง 5"/>
        <xdr:cNvSpPr>
          <a:spLocks/>
        </xdr:cNvSpPr>
      </xdr:nvSpPr>
      <xdr:spPr>
        <a:xfrm flipH="1">
          <a:off x="6029325" y="5335905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600075</xdr:rowOff>
    </xdr:from>
    <xdr:to>
      <xdr:col>18</xdr:col>
      <xdr:colOff>0</xdr:colOff>
      <xdr:row>36</xdr:row>
      <xdr:rowOff>619125</xdr:rowOff>
    </xdr:to>
    <xdr:sp>
      <xdr:nvSpPr>
        <xdr:cNvPr id="25" name="ลูกศรเชื่อมต่อแบบตรง 5"/>
        <xdr:cNvSpPr>
          <a:spLocks/>
        </xdr:cNvSpPr>
      </xdr:nvSpPr>
      <xdr:spPr>
        <a:xfrm flipH="1">
          <a:off x="6019800" y="54502050"/>
          <a:ext cx="262890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666750</xdr:rowOff>
    </xdr:from>
    <xdr:to>
      <xdr:col>18</xdr:col>
      <xdr:colOff>0</xdr:colOff>
      <xdr:row>37</xdr:row>
      <xdr:rowOff>676275</xdr:rowOff>
    </xdr:to>
    <xdr:sp>
      <xdr:nvSpPr>
        <xdr:cNvPr id="26" name="ลูกศรเชื่อมต่อแบบตรง 5"/>
        <xdr:cNvSpPr>
          <a:spLocks/>
        </xdr:cNvSpPr>
      </xdr:nvSpPr>
      <xdr:spPr>
        <a:xfrm flipH="1">
          <a:off x="6019800" y="5577840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581025</xdr:rowOff>
    </xdr:from>
    <xdr:to>
      <xdr:col>18</xdr:col>
      <xdr:colOff>9525</xdr:colOff>
      <xdr:row>38</xdr:row>
      <xdr:rowOff>590550</xdr:rowOff>
    </xdr:to>
    <xdr:sp>
      <xdr:nvSpPr>
        <xdr:cNvPr id="27" name="ลูกศรเชื่อมต่อแบบตรง 5"/>
        <xdr:cNvSpPr>
          <a:spLocks/>
        </xdr:cNvSpPr>
      </xdr:nvSpPr>
      <xdr:spPr>
        <a:xfrm flipH="1">
          <a:off x="6029325" y="5740717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609600</xdr:rowOff>
    </xdr:from>
    <xdr:to>
      <xdr:col>17</xdr:col>
      <xdr:colOff>219075</xdr:colOff>
      <xdr:row>39</xdr:row>
      <xdr:rowOff>619125</xdr:rowOff>
    </xdr:to>
    <xdr:sp>
      <xdr:nvSpPr>
        <xdr:cNvPr id="28" name="ลูกศรเชื่อมต่อแบบตรง 5"/>
        <xdr:cNvSpPr>
          <a:spLocks/>
        </xdr:cNvSpPr>
      </xdr:nvSpPr>
      <xdr:spPr>
        <a:xfrm flipH="1">
          <a:off x="6019800" y="5886450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514350</xdr:rowOff>
    </xdr:from>
    <xdr:to>
      <xdr:col>18</xdr:col>
      <xdr:colOff>0</xdr:colOff>
      <xdr:row>40</xdr:row>
      <xdr:rowOff>533400</xdr:rowOff>
    </xdr:to>
    <xdr:sp>
      <xdr:nvSpPr>
        <xdr:cNvPr id="29" name="ลูกศรเชื่อมต่อแบบตรง 5"/>
        <xdr:cNvSpPr>
          <a:spLocks/>
        </xdr:cNvSpPr>
      </xdr:nvSpPr>
      <xdr:spPr>
        <a:xfrm flipH="1">
          <a:off x="6019800" y="60445650"/>
          <a:ext cx="262890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628650</xdr:rowOff>
    </xdr:from>
    <xdr:to>
      <xdr:col>18</xdr:col>
      <xdr:colOff>9525</xdr:colOff>
      <xdr:row>41</xdr:row>
      <xdr:rowOff>638175</xdr:rowOff>
    </xdr:to>
    <xdr:sp>
      <xdr:nvSpPr>
        <xdr:cNvPr id="30" name="ลูกศรเชื่อมต่อแบบตรง 5"/>
        <xdr:cNvSpPr>
          <a:spLocks/>
        </xdr:cNvSpPr>
      </xdr:nvSpPr>
      <xdr:spPr>
        <a:xfrm flipH="1">
          <a:off x="6029325" y="6171247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1133475</xdr:rowOff>
    </xdr:from>
    <xdr:to>
      <xdr:col>17</xdr:col>
      <xdr:colOff>209550</xdr:colOff>
      <xdr:row>19</xdr:row>
      <xdr:rowOff>1143000</xdr:rowOff>
    </xdr:to>
    <xdr:sp>
      <xdr:nvSpPr>
        <xdr:cNvPr id="31" name="ลูกศรเชื่อมต่อแบบตรง 5"/>
        <xdr:cNvSpPr>
          <a:spLocks/>
        </xdr:cNvSpPr>
      </xdr:nvSpPr>
      <xdr:spPr>
        <a:xfrm flipH="1" flipV="1">
          <a:off x="6019800" y="19926300"/>
          <a:ext cx="26193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1209675</xdr:rowOff>
    </xdr:from>
    <xdr:to>
      <xdr:col>17</xdr:col>
      <xdr:colOff>209550</xdr:colOff>
      <xdr:row>23</xdr:row>
      <xdr:rowOff>1219200</xdr:rowOff>
    </xdr:to>
    <xdr:sp>
      <xdr:nvSpPr>
        <xdr:cNvPr id="32" name="ลูกศรเชื่อมต่อแบบตรง 5"/>
        <xdr:cNvSpPr>
          <a:spLocks/>
        </xdr:cNvSpPr>
      </xdr:nvSpPr>
      <xdr:spPr>
        <a:xfrm flipH="1" flipV="1">
          <a:off x="6019800" y="29632275"/>
          <a:ext cx="26193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657225</xdr:rowOff>
    </xdr:from>
    <xdr:to>
      <xdr:col>17</xdr:col>
      <xdr:colOff>209550</xdr:colOff>
      <xdr:row>9</xdr:row>
      <xdr:rowOff>657225</xdr:rowOff>
    </xdr:to>
    <xdr:sp>
      <xdr:nvSpPr>
        <xdr:cNvPr id="33" name="ลูกศรเชื่อมต่อแบบตรง 5"/>
        <xdr:cNvSpPr>
          <a:spLocks/>
        </xdr:cNvSpPr>
      </xdr:nvSpPr>
      <xdr:spPr>
        <a:xfrm flipH="1">
          <a:off x="6048375" y="4371975"/>
          <a:ext cx="25908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542925</xdr:rowOff>
    </xdr:from>
    <xdr:to>
      <xdr:col>18</xdr:col>
      <xdr:colOff>9525</xdr:colOff>
      <xdr:row>13</xdr:row>
      <xdr:rowOff>542925</xdr:rowOff>
    </xdr:to>
    <xdr:sp>
      <xdr:nvSpPr>
        <xdr:cNvPr id="34" name="ลูกศรเชื่อมต่อแบบตรง 5"/>
        <xdr:cNvSpPr>
          <a:spLocks/>
        </xdr:cNvSpPr>
      </xdr:nvSpPr>
      <xdr:spPr>
        <a:xfrm flipH="1">
          <a:off x="6038850" y="10210800"/>
          <a:ext cx="2619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466725</xdr:rowOff>
    </xdr:from>
    <xdr:to>
      <xdr:col>17</xdr:col>
      <xdr:colOff>209550</xdr:colOff>
      <xdr:row>16</xdr:row>
      <xdr:rowOff>476250</xdr:rowOff>
    </xdr:to>
    <xdr:sp>
      <xdr:nvSpPr>
        <xdr:cNvPr id="35" name="ลูกศรเชื่อมต่อแบบตรง 5"/>
        <xdr:cNvSpPr>
          <a:spLocks/>
        </xdr:cNvSpPr>
      </xdr:nvSpPr>
      <xdr:spPr>
        <a:xfrm flipH="1">
          <a:off x="6038850" y="14992350"/>
          <a:ext cx="26003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695325</xdr:rowOff>
    </xdr:from>
    <xdr:to>
      <xdr:col>17</xdr:col>
      <xdr:colOff>209550</xdr:colOff>
      <xdr:row>17</xdr:row>
      <xdr:rowOff>704850</xdr:rowOff>
    </xdr:to>
    <xdr:sp>
      <xdr:nvSpPr>
        <xdr:cNvPr id="36" name="ลูกศรเชื่อมต่อแบบตรง 5"/>
        <xdr:cNvSpPr>
          <a:spLocks/>
        </xdr:cNvSpPr>
      </xdr:nvSpPr>
      <xdr:spPr>
        <a:xfrm flipH="1">
          <a:off x="6038850" y="16154400"/>
          <a:ext cx="26003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1143000</xdr:rowOff>
    </xdr:from>
    <xdr:to>
      <xdr:col>18</xdr:col>
      <xdr:colOff>9525</xdr:colOff>
      <xdr:row>20</xdr:row>
      <xdr:rowOff>1152525</xdr:rowOff>
    </xdr:to>
    <xdr:sp>
      <xdr:nvSpPr>
        <xdr:cNvPr id="37" name="ลูกศรเชื่อมต่อแบบตรง 5"/>
        <xdr:cNvSpPr>
          <a:spLocks/>
        </xdr:cNvSpPr>
      </xdr:nvSpPr>
      <xdr:spPr>
        <a:xfrm flipH="1" flipV="1">
          <a:off x="6029325" y="2239327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1219200</xdr:rowOff>
    </xdr:from>
    <xdr:to>
      <xdr:col>18</xdr:col>
      <xdr:colOff>9525</xdr:colOff>
      <xdr:row>21</xdr:row>
      <xdr:rowOff>1238250</xdr:rowOff>
    </xdr:to>
    <xdr:sp>
      <xdr:nvSpPr>
        <xdr:cNvPr id="38" name="ลูกศรเชื่อมต่อแบบตรง 5"/>
        <xdr:cNvSpPr>
          <a:spLocks/>
        </xdr:cNvSpPr>
      </xdr:nvSpPr>
      <xdr:spPr>
        <a:xfrm flipH="1" flipV="1">
          <a:off x="6029325" y="2477452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1209675</xdr:rowOff>
    </xdr:from>
    <xdr:to>
      <xdr:col>17</xdr:col>
      <xdr:colOff>209550</xdr:colOff>
      <xdr:row>22</xdr:row>
      <xdr:rowOff>1219200</xdr:rowOff>
    </xdr:to>
    <xdr:sp>
      <xdr:nvSpPr>
        <xdr:cNvPr id="39" name="ลูกศรเชื่อมต่อแบบตรง 5"/>
        <xdr:cNvSpPr>
          <a:spLocks/>
        </xdr:cNvSpPr>
      </xdr:nvSpPr>
      <xdr:spPr>
        <a:xfrm flipH="1" flipV="1">
          <a:off x="6019800" y="27231975"/>
          <a:ext cx="26193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600075</xdr:rowOff>
    </xdr:from>
    <xdr:to>
      <xdr:col>18</xdr:col>
      <xdr:colOff>9525</xdr:colOff>
      <xdr:row>29</xdr:row>
      <xdr:rowOff>609600</xdr:rowOff>
    </xdr:to>
    <xdr:sp>
      <xdr:nvSpPr>
        <xdr:cNvPr id="40" name="ลูกศรเชื่อมต่อแบบตรง 5"/>
        <xdr:cNvSpPr>
          <a:spLocks/>
        </xdr:cNvSpPr>
      </xdr:nvSpPr>
      <xdr:spPr>
        <a:xfrm flipH="1" flipV="1">
          <a:off x="6029325" y="41681400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1543050</xdr:rowOff>
    </xdr:from>
    <xdr:to>
      <xdr:col>18</xdr:col>
      <xdr:colOff>9525</xdr:colOff>
      <xdr:row>30</xdr:row>
      <xdr:rowOff>1552575</xdr:rowOff>
    </xdr:to>
    <xdr:sp>
      <xdr:nvSpPr>
        <xdr:cNvPr id="41" name="ลูกศรเชื่อมต่อแบบตรง 5"/>
        <xdr:cNvSpPr>
          <a:spLocks/>
        </xdr:cNvSpPr>
      </xdr:nvSpPr>
      <xdr:spPr>
        <a:xfrm flipH="1" flipV="1">
          <a:off x="6029325" y="4386262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33</xdr:row>
      <xdr:rowOff>800100</xdr:rowOff>
    </xdr:from>
    <xdr:to>
      <xdr:col>18</xdr:col>
      <xdr:colOff>19050</xdr:colOff>
      <xdr:row>33</xdr:row>
      <xdr:rowOff>809625</xdr:rowOff>
    </xdr:to>
    <xdr:sp>
      <xdr:nvSpPr>
        <xdr:cNvPr id="42" name="ลูกศรเชื่อมต่อแบบตรง 5"/>
        <xdr:cNvSpPr>
          <a:spLocks/>
        </xdr:cNvSpPr>
      </xdr:nvSpPr>
      <xdr:spPr>
        <a:xfrm flipH="1" flipV="1">
          <a:off x="6038850" y="50682525"/>
          <a:ext cx="26289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781050</xdr:rowOff>
    </xdr:from>
    <xdr:to>
      <xdr:col>17</xdr:col>
      <xdr:colOff>247650</xdr:colOff>
      <xdr:row>8</xdr:row>
      <xdr:rowOff>790575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 flipV="1">
          <a:off x="5876925" y="3028950"/>
          <a:ext cx="3028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638175</xdr:rowOff>
    </xdr:from>
    <xdr:to>
      <xdr:col>17</xdr:col>
      <xdr:colOff>247650</xdr:colOff>
      <xdr:row>9</xdr:row>
      <xdr:rowOff>647700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 flipV="1">
          <a:off x="5876925" y="4486275"/>
          <a:ext cx="3028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771525</xdr:rowOff>
    </xdr:from>
    <xdr:to>
      <xdr:col>17</xdr:col>
      <xdr:colOff>247650</xdr:colOff>
      <xdr:row>10</xdr:row>
      <xdr:rowOff>781050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 flipV="1">
          <a:off x="5876925" y="5953125"/>
          <a:ext cx="3028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523875</xdr:rowOff>
    </xdr:from>
    <xdr:to>
      <xdr:col>17</xdr:col>
      <xdr:colOff>247650</xdr:colOff>
      <xdr:row>11</xdr:row>
      <xdr:rowOff>533400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 flipV="1">
          <a:off x="5876925" y="7305675"/>
          <a:ext cx="3028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762000</xdr:rowOff>
    </xdr:from>
    <xdr:to>
      <xdr:col>18</xdr:col>
      <xdr:colOff>9525</xdr:colOff>
      <xdr:row>12</xdr:row>
      <xdr:rowOff>762000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 flipV="1">
          <a:off x="5895975" y="8610600"/>
          <a:ext cx="3028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400050</xdr:rowOff>
    </xdr:from>
    <xdr:to>
      <xdr:col>18</xdr:col>
      <xdr:colOff>0</xdr:colOff>
      <xdr:row>13</xdr:row>
      <xdr:rowOff>409575</xdr:rowOff>
    </xdr:to>
    <xdr:sp>
      <xdr:nvSpPr>
        <xdr:cNvPr id="6" name="ลูกศรเชื่อมต่อแบบตรง 5"/>
        <xdr:cNvSpPr>
          <a:spLocks/>
        </xdr:cNvSpPr>
      </xdr:nvSpPr>
      <xdr:spPr>
        <a:xfrm flipH="1">
          <a:off x="6648450" y="9867900"/>
          <a:ext cx="22669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14</xdr:row>
      <xdr:rowOff>666750</xdr:rowOff>
    </xdr:from>
    <xdr:to>
      <xdr:col>17</xdr:col>
      <xdr:colOff>247650</xdr:colOff>
      <xdr:row>14</xdr:row>
      <xdr:rowOff>666750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7162800" y="11049000"/>
          <a:ext cx="1743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</xdr:row>
      <xdr:rowOff>466725</xdr:rowOff>
    </xdr:from>
    <xdr:to>
      <xdr:col>18</xdr:col>
      <xdr:colOff>9525</xdr:colOff>
      <xdr:row>15</xdr:row>
      <xdr:rowOff>466725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6657975" y="11906250"/>
          <a:ext cx="2266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523875</xdr:rowOff>
    </xdr:from>
    <xdr:to>
      <xdr:col>17</xdr:col>
      <xdr:colOff>247650</xdr:colOff>
      <xdr:row>16</xdr:row>
      <xdr:rowOff>523875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5876925" y="13430250"/>
          <a:ext cx="3028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447675</xdr:rowOff>
    </xdr:from>
    <xdr:to>
      <xdr:col>17</xdr:col>
      <xdr:colOff>247650</xdr:colOff>
      <xdr:row>17</xdr:row>
      <xdr:rowOff>447675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6657975" y="14306550"/>
          <a:ext cx="22479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17</xdr:row>
      <xdr:rowOff>476250</xdr:rowOff>
    </xdr:from>
    <xdr:to>
      <xdr:col>17</xdr:col>
      <xdr:colOff>0</xdr:colOff>
      <xdr:row>17</xdr:row>
      <xdr:rowOff>495300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6381750" y="14239875"/>
          <a:ext cx="200025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628650</xdr:rowOff>
    </xdr:from>
    <xdr:to>
      <xdr:col>15</xdr:col>
      <xdr:colOff>228600</xdr:colOff>
      <xdr:row>8</xdr:row>
      <xdr:rowOff>628650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6343650" y="2895600"/>
          <a:ext cx="1743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495300</xdr:rowOff>
    </xdr:from>
    <xdr:to>
      <xdr:col>15</xdr:col>
      <xdr:colOff>19050</xdr:colOff>
      <xdr:row>9</xdr:row>
      <xdr:rowOff>504825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 flipV="1">
          <a:off x="7353300" y="4381500"/>
          <a:ext cx="5238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609600</xdr:rowOff>
    </xdr:from>
    <xdr:to>
      <xdr:col>17</xdr:col>
      <xdr:colOff>247650</xdr:colOff>
      <xdr:row>10</xdr:row>
      <xdr:rowOff>628650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>
          <a:off x="5619750" y="5848350"/>
          <a:ext cx="300990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542925</xdr:rowOff>
    </xdr:from>
    <xdr:to>
      <xdr:col>10</xdr:col>
      <xdr:colOff>228600</xdr:colOff>
      <xdr:row>11</xdr:row>
      <xdr:rowOff>542925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>
          <a:off x="5600700" y="7172325"/>
          <a:ext cx="1276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504825</xdr:rowOff>
    </xdr:from>
    <xdr:to>
      <xdr:col>16</xdr:col>
      <xdr:colOff>9525</xdr:colOff>
      <xdr:row>12</xdr:row>
      <xdr:rowOff>504825</xdr:rowOff>
    </xdr:to>
    <xdr:sp>
      <xdr:nvSpPr>
        <xdr:cNvPr id="6" name="ลูกศรเชื่อมต่อแบบตรง 5"/>
        <xdr:cNvSpPr>
          <a:spLocks/>
        </xdr:cNvSpPr>
      </xdr:nvSpPr>
      <xdr:spPr>
        <a:xfrm flipH="1">
          <a:off x="6362700" y="8305800"/>
          <a:ext cx="1743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314325</xdr:rowOff>
    </xdr:from>
    <xdr:to>
      <xdr:col>18</xdr:col>
      <xdr:colOff>19050</xdr:colOff>
      <xdr:row>13</xdr:row>
      <xdr:rowOff>323850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6353175" y="9258300"/>
          <a:ext cx="23050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400050</xdr:rowOff>
    </xdr:from>
    <xdr:to>
      <xdr:col>18</xdr:col>
      <xdr:colOff>28575</xdr:colOff>
      <xdr:row>14</xdr:row>
      <xdr:rowOff>419100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6372225" y="10086975"/>
          <a:ext cx="2295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1076325</xdr:rowOff>
    </xdr:from>
    <xdr:to>
      <xdr:col>18</xdr:col>
      <xdr:colOff>19050</xdr:colOff>
      <xdr:row>15</xdr:row>
      <xdr:rowOff>1095375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353175" y="11696700"/>
          <a:ext cx="230505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533400</xdr:rowOff>
    </xdr:from>
    <xdr:to>
      <xdr:col>17</xdr:col>
      <xdr:colOff>228600</xdr:colOff>
      <xdr:row>16</xdr:row>
      <xdr:rowOff>533400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 flipV="1">
          <a:off x="6372225" y="13306425"/>
          <a:ext cx="22383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72</xdr:row>
      <xdr:rowOff>85725</xdr:rowOff>
    </xdr:from>
    <xdr:to>
      <xdr:col>27</xdr:col>
      <xdr:colOff>142875</xdr:colOff>
      <xdr:row>72</xdr:row>
      <xdr:rowOff>85725</xdr:rowOff>
    </xdr:to>
    <xdr:sp>
      <xdr:nvSpPr>
        <xdr:cNvPr id="1" name="ลูกศรเชื่อมต่อแบบตรง 45"/>
        <xdr:cNvSpPr>
          <a:spLocks/>
        </xdr:cNvSpPr>
      </xdr:nvSpPr>
      <xdr:spPr>
        <a:xfrm>
          <a:off x="12782550" y="221170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72</xdr:row>
      <xdr:rowOff>85725</xdr:rowOff>
    </xdr:from>
    <xdr:to>
      <xdr:col>27</xdr:col>
      <xdr:colOff>361950</xdr:colOff>
      <xdr:row>72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3001625" y="221170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497050" y="310324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497050" y="310324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119</xdr:row>
      <xdr:rowOff>47625</xdr:rowOff>
    </xdr:from>
    <xdr:to>
      <xdr:col>29</xdr:col>
      <xdr:colOff>133350</xdr:colOff>
      <xdr:row>119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4058900" y="310324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132</xdr:row>
      <xdr:rowOff>161925</xdr:rowOff>
    </xdr:from>
    <xdr:to>
      <xdr:col>29</xdr:col>
      <xdr:colOff>352425</xdr:colOff>
      <xdr:row>132</xdr:row>
      <xdr:rowOff>161925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468475" y="33623250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87</xdr:row>
      <xdr:rowOff>85725</xdr:rowOff>
    </xdr:from>
    <xdr:to>
      <xdr:col>26</xdr:col>
      <xdr:colOff>495300</xdr:colOff>
      <xdr:row>87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858750" y="2497455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96</xdr:row>
      <xdr:rowOff>152400</xdr:rowOff>
    </xdr:from>
    <xdr:to>
      <xdr:col>30</xdr:col>
      <xdr:colOff>95250</xdr:colOff>
      <xdr:row>96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592300" y="267557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228600</xdr:rowOff>
    </xdr:from>
    <xdr:to>
      <xdr:col>8</xdr:col>
      <xdr:colOff>0</xdr:colOff>
      <xdr:row>8</xdr:row>
      <xdr:rowOff>238125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096000" y="2390775"/>
          <a:ext cx="219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228600</xdr:rowOff>
    </xdr:from>
    <xdr:to>
      <xdr:col>13</xdr:col>
      <xdr:colOff>0</xdr:colOff>
      <xdr:row>9</xdr:row>
      <xdr:rowOff>238125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7191375" y="3248025"/>
          <a:ext cx="219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323850</xdr:rowOff>
    </xdr:from>
    <xdr:to>
      <xdr:col>9</xdr:col>
      <xdr:colOff>209550</xdr:colOff>
      <xdr:row>10</xdr:row>
      <xdr:rowOff>323850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H="1">
          <a:off x="6324600" y="4200525"/>
          <a:ext cx="4191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257175</xdr:rowOff>
    </xdr:from>
    <xdr:to>
      <xdr:col>8</xdr:col>
      <xdr:colOff>0</xdr:colOff>
      <xdr:row>11</xdr:row>
      <xdr:rowOff>266700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>
          <a:off x="6096000" y="5295900"/>
          <a:ext cx="219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257175</xdr:rowOff>
    </xdr:from>
    <xdr:to>
      <xdr:col>16</xdr:col>
      <xdr:colOff>0</xdr:colOff>
      <xdr:row>11</xdr:row>
      <xdr:rowOff>266700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7848600" y="5295900"/>
          <a:ext cx="219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647700</xdr:rowOff>
    </xdr:from>
    <xdr:to>
      <xdr:col>9</xdr:col>
      <xdr:colOff>0</xdr:colOff>
      <xdr:row>12</xdr:row>
      <xdr:rowOff>647700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5876925" y="6591300"/>
          <a:ext cx="657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533400</xdr:rowOff>
    </xdr:from>
    <xdr:to>
      <xdr:col>17</xdr:col>
      <xdr:colOff>0</xdr:colOff>
      <xdr:row>13</xdr:row>
      <xdr:rowOff>542925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>
          <a:off x="6762750" y="7867650"/>
          <a:ext cx="15240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685800</xdr:rowOff>
    </xdr:from>
    <xdr:to>
      <xdr:col>17</xdr:col>
      <xdr:colOff>0</xdr:colOff>
      <xdr:row>14</xdr:row>
      <xdr:rowOff>695325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6543675" y="9124950"/>
          <a:ext cx="17430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390525</xdr:rowOff>
    </xdr:from>
    <xdr:to>
      <xdr:col>10</xdr:col>
      <xdr:colOff>9525</xdr:colOff>
      <xdr:row>15</xdr:row>
      <xdr:rowOff>390525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6543675" y="10106025"/>
          <a:ext cx="2190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542925</xdr:rowOff>
    </xdr:from>
    <xdr:to>
      <xdr:col>17</xdr:col>
      <xdr:colOff>9525</xdr:colOff>
      <xdr:row>16</xdr:row>
      <xdr:rowOff>542925</xdr:rowOff>
    </xdr:to>
    <xdr:sp>
      <xdr:nvSpPr>
        <xdr:cNvPr id="18" name="ลูกศรเชื่อมต่อแบบตรง 5"/>
        <xdr:cNvSpPr>
          <a:spLocks/>
        </xdr:cNvSpPr>
      </xdr:nvSpPr>
      <xdr:spPr>
        <a:xfrm flipH="1">
          <a:off x="7200900" y="11134725"/>
          <a:ext cx="10953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257175</xdr:rowOff>
    </xdr:from>
    <xdr:to>
      <xdr:col>18</xdr:col>
      <xdr:colOff>9525</xdr:colOff>
      <xdr:row>8</xdr:row>
      <xdr:rowOff>257175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5886450" y="2562225"/>
          <a:ext cx="3038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266700</xdr:rowOff>
    </xdr:from>
    <xdr:to>
      <xdr:col>18</xdr:col>
      <xdr:colOff>9525</xdr:colOff>
      <xdr:row>9</xdr:row>
      <xdr:rowOff>266700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5895975" y="3105150"/>
          <a:ext cx="3028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200025</xdr:rowOff>
    </xdr:from>
    <xdr:to>
      <xdr:col>18</xdr:col>
      <xdr:colOff>9525</xdr:colOff>
      <xdr:row>10</xdr:row>
      <xdr:rowOff>209550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5867400" y="3743325"/>
          <a:ext cx="3057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C33" sqref="C33:C34"/>
    </sheetView>
  </sheetViews>
  <sheetFormatPr defaultColWidth="8.00390625" defaultRowHeight="15"/>
  <cols>
    <col min="1" max="1" width="4.8515625" style="1" customWidth="1"/>
    <col min="2" max="2" width="22.421875" style="1" customWidth="1"/>
    <col min="3" max="3" width="20.8515625" style="1" customWidth="1"/>
    <col min="4" max="4" width="10.00390625" style="1" customWidth="1"/>
    <col min="5" max="5" width="14.00390625" style="1" customWidth="1"/>
    <col min="6" max="6" width="10.8515625" style="1" customWidth="1"/>
    <col min="7" max="18" width="3.28125" style="1" customWidth="1"/>
    <col min="19" max="16384" width="8.00390625" style="1" customWidth="1"/>
  </cols>
  <sheetData>
    <row r="1" spans="1:18" ht="2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1">
      <c r="A2" s="125" t="s">
        <v>42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1" customHeight="1">
      <c r="A3" s="125" t="s">
        <v>43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21">
      <c r="A4" s="125" t="s">
        <v>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21">
      <c r="A5" s="129" t="s">
        <v>13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</row>
    <row r="6" spans="1:18" ht="18.75" customHeight="1">
      <c r="A6" s="131" t="s">
        <v>32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="2" customFormat="1" ht="3" customHeight="1" hidden="1"/>
    <row r="8" spans="1:18" ht="25.5" customHeight="1">
      <c r="A8" s="123" t="s">
        <v>0</v>
      </c>
      <c r="B8" s="123" t="s">
        <v>14</v>
      </c>
      <c r="C8" s="127" t="s">
        <v>37</v>
      </c>
      <c r="D8" s="127" t="s">
        <v>38</v>
      </c>
      <c r="E8" s="124" t="s">
        <v>15</v>
      </c>
      <c r="F8" s="48" t="s">
        <v>39</v>
      </c>
      <c r="G8" s="126" t="s">
        <v>35</v>
      </c>
      <c r="H8" s="123"/>
      <c r="I8" s="123"/>
      <c r="J8" s="123" t="s">
        <v>40</v>
      </c>
      <c r="K8" s="123"/>
      <c r="L8" s="123"/>
      <c r="M8" s="123"/>
      <c r="N8" s="123"/>
      <c r="O8" s="123"/>
      <c r="P8" s="123"/>
      <c r="Q8" s="123"/>
      <c r="R8" s="123"/>
    </row>
    <row r="9" spans="1:18" ht="40.5" customHeight="1">
      <c r="A9" s="123"/>
      <c r="B9" s="123"/>
      <c r="C9" s="128"/>
      <c r="D9" s="128"/>
      <c r="E9" s="124"/>
      <c r="F9" s="49" t="s">
        <v>41</v>
      </c>
      <c r="G9" s="3" t="s">
        <v>1</v>
      </c>
      <c r="H9" s="4" t="s">
        <v>2</v>
      </c>
      <c r="I9" s="4" t="s">
        <v>3</v>
      </c>
      <c r="J9" s="4" t="s">
        <v>4</v>
      </c>
      <c r="K9" s="4" t="s">
        <v>5</v>
      </c>
      <c r="L9" s="4" t="s">
        <v>6</v>
      </c>
      <c r="M9" s="4" t="s">
        <v>7</v>
      </c>
      <c r="N9" s="4" t="s">
        <v>8</v>
      </c>
      <c r="O9" s="4" t="s">
        <v>9</v>
      </c>
      <c r="P9" s="4" t="s">
        <v>10</v>
      </c>
      <c r="Q9" s="4" t="s">
        <v>11</v>
      </c>
      <c r="R9" s="4" t="s">
        <v>12</v>
      </c>
    </row>
    <row r="10" spans="1:18" s="8" customFormat="1" ht="102.75" customHeight="1">
      <c r="A10" s="83">
        <v>1</v>
      </c>
      <c r="B10" s="84" t="s">
        <v>45</v>
      </c>
      <c r="C10" s="84" t="s">
        <v>166</v>
      </c>
      <c r="D10" s="85">
        <v>300000</v>
      </c>
      <c r="E10" s="86" t="s">
        <v>44</v>
      </c>
      <c r="F10" s="87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7"/>
      <c r="Q10" s="5"/>
      <c r="R10" s="6"/>
    </row>
    <row r="11" spans="1:18" s="8" customFormat="1" ht="112.5" customHeight="1">
      <c r="A11" s="83">
        <v>2</v>
      </c>
      <c r="B11" s="84" t="s">
        <v>46</v>
      </c>
      <c r="C11" s="84" t="s">
        <v>141</v>
      </c>
      <c r="D11" s="85">
        <v>453000</v>
      </c>
      <c r="E11" s="86" t="s">
        <v>44</v>
      </c>
      <c r="F11" s="87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5"/>
      <c r="R11" s="6"/>
    </row>
    <row r="12" spans="1:18" s="8" customFormat="1" ht="127.5" customHeight="1">
      <c r="A12" s="83">
        <v>3</v>
      </c>
      <c r="B12" s="84" t="s">
        <v>47</v>
      </c>
      <c r="C12" s="84" t="s">
        <v>142</v>
      </c>
      <c r="D12" s="85">
        <v>226800</v>
      </c>
      <c r="E12" s="86" t="s">
        <v>44</v>
      </c>
      <c r="F12" s="87" t="s">
        <v>24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5"/>
      <c r="R12" s="6"/>
    </row>
    <row r="13" spans="1:18" s="8" customFormat="1" ht="106.5" customHeight="1">
      <c r="A13" s="83">
        <v>4</v>
      </c>
      <c r="B13" s="84" t="s">
        <v>48</v>
      </c>
      <c r="C13" s="84" t="s">
        <v>143</v>
      </c>
      <c r="D13" s="85">
        <v>226800</v>
      </c>
      <c r="E13" s="86" t="s">
        <v>44</v>
      </c>
      <c r="F13" s="87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7"/>
      <c r="Q13" s="5"/>
      <c r="R13" s="6"/>
    </row>
    <row r="14" spans="1:18" s="8" customFormat="1" ht="87" customHeight="1">
      <c r="A14" s="83">
        <v>5</v>
      </c>
      <c r="B14" s="84" t="s">
        <v>49</v>
      </c>
      <c r="C14" s="84" t="s">
        <v>144</v>
      </c>
      <c r="D14" s="85">
        <v>324000</v>
      </c>
      <c r="E14" s="86" t="s">
        <v>44</v>
      </c>
      <c r="F14" s="87" t="s">
        <v>24</v>
      </c>
      <c r="G14" s="6"/>
      <c r="H14" s="6"/>
      <c r="I14" s="6"/>
      <c r="J14" s="6"/>
      <c r="K14" s="6"/>
      <c r="L14" s="6"/>
      <c r="M14" s="6"/>
      <c r="N14" s="6"/>
      <c r="O14" s="6"/>
      <c r="P14" s="7"/>
      <c r="Q14" s="5"/>
      <c r="R14" s="6"/>
    </row>
    <row r="15" spans="1:18" s="8" customFormat="1" ht="94.5" customHeight="1">
      <c r="A15" s="83">
        <v>6</v>
      </c>
      <c r="B15" s="84" t="s">
        <v>50</v>
      </c>
      <c r="C15" s="84" t="s">
        <v>145</v>
      </c>
      <c r="D15" s="85">
        <v>113400</v>
      </c>
      <c r="E15" s="86" t="s">
        <v>44</v>
      </c>
      <c r="F15" s="87" t="s">
        <v>24</v>
      </c>
      <c r="G15" s="6"/>
      <c r="H15" s="6"/>
      <c r="I15" s="6"/>
      <c r="J15" s="6"/>
      <c r="K15" s="6"/>
      <c r="L15" s="6"/>
      <c r="M15" s="6"/>
      <c r="N15" s="6"/>
      <c r="O15" s="6"/>
      <c r="P15" s="7"/>
      <c r="Q15" s="5"/>
      <c r="R15" s="6"/>
    </row>
    <row r="16" spans="1:18" s="8" customFormat="1" ht="97.5" customHeight="1">
      <c r="A16" s="83">
        <v>7</v>
      </c>
      <c r="B16" s="84" t="s">
        <v>51</v>
      </c>
      <c r="C16" s="84" t="s">
        <v>146</v>
      </c>
      <c r="D16" s="85">
        <v>282000</v>
      </c>
      <c r="E16" s="86" t="s">
        <v>44</v>
      </c>
      <c r="F16" s="87" t="s">
        <v>24</v>
      </c>
      <c r="G16" s="6"/>
      <c r="H16" s="6"/>
      <c r="I16" s="6"/>
      <c r="J16" s="6"/>
      <c r="K16" s="6"/>
      <c r="L16" s="6"/>
      <c r="M16" s="6"/>
      <c r="N16" s="6"/>
      <c r="O16" s="6"/>
      <c r="P16" s="7"/>
      <c r="Q16" s="5"/>
      <c r="R16" s="6"/>
    </row>
    <row r="17" spans="1:18" s="8" customFormat="1" ht="117.75" customHeight="1">
      <c r="A17" s="83">
        <v>8</v>
      </c>
      <c r="B17" s="84" t="s">
        <v>159</v>
      </c>
      <c r="C17" s="84" t="s">
        <v>160</v>
      </c>
      <c r="D17" s="85">
        <v>500000</v>
      </c>
      <c r="E17" s="86" t="s">
        <v>44</v>
      </c>
      <c r="F17" s="87" t="s">
        <v>24</v>
      </c>
      <c r="G17" s="6"/>
      <c r="H17" s="6"/>
      <c r="I17" s="6"/>
      <c r="J17" s="6"/>
      <c r="K17" s="6"/>
      <c r="L17" s="6"/>
      <c r="M17" s="6"/>
      <c r="N17" s="6"/>
      <c r="O17" s="6"/>
      <c r="P17" s="7"/>
      <c r="Q17" s="5"/>
      <c r="R17" s="6"/>
    </row>
    <row r="18" spans="1:18" s="8" customFormat="1" ht="102.75" customHeight="1">
      <c r="A18" s="83">
        <v>9</v>
      </c>
      <c r="B18" s="84" t="s">
        <v>52</v>
      </c>
      <c r="C18" s="84" t="s">
        <v>147</v>
      </c>
      <c r="D18" s="85">
        <v>200000</v>
      </c>
      <c r="E18" s="86" t="s">
        <v>44</v>
      </c>
      <c r="F18" s="87" t="s">
        <v>24</v>
      </c>
      <c r="G18" s="6"/>
      <c r="H18" s="6"/>
      <c r="I18" s="6"/>
      <c r="J18" s="6"/>
      <c r="K18" s="6"/>
      <c r="L18" s="6"/>
      <c r="M18" s="6"/>
      <c r="N18" s="6"/>
      <c r="O18" s="6"/>
      <c r="P18" s="7"/>
      <c r="Q18" s="5"/>
      <c r="R18" s="6"/>
    </row>
    <row r="19" spans="1:18" s="8" customFormat="1" ht="99" customHeight="1">
      <c r="A19" s="62">
        <v>10</v>
      </c>
      <c r="B19" s="63" t="s">
        <v>156</v>
      </c>
      <c r="C19" s="63" t="s">
        <v>155</v>
      </c>
      <c r="D19" s="65">
        <v>113400</v>
      </c>
      <c r="E19" s="109" t="s">
        <v>44</v>
      </c>
      <c r="F19" s="64" t="s">
        <v>154</v>
      </c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1"/>
      <c r="R19" s="22"/>
    </row>
    <row r="20" spans="1:18" s="8" customFormat="1" ht="22.5" customHeight="1">
      <c r="A20" s="83"/>
      <c r="B20" s="88"/>
      <c r="C20" s="89" t="s">
        <v>19</v>
      </c>
      <c r="D20" s="90">
        <f>SUM(D10:D19)</f>
        <v>2739400</v>
      </c>
      <c r="E20" s="91"/>
      <c r="F20" s="8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8" customFormat="1" ht="19.5" customHeight="1">
      <c r="A21" s="11"/>
      <c r="B21" s="12"/>
      <c r="C21" s="13"/>
      <c r="D21" s="14"/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8" customFormat="1" ht="14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8" customFormat="1" ht="14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8" customFormat="1" ht="11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8" customFormat="1" ht="11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8" customFormat="1" ht="12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8" customFormat="1" ht="12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8" customFormat="1" ht="12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8" customFormat="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8" customFormat="1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8" customFormat="1" ht="12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8" customFormat="1" ht="12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8" customFormat="1" ht="12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8" customFormat="1" ht="12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8" customFormat="1" ht="12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8" customFormat="1" ht="12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8" customFormat="1" ht="23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8" customFormat="1" ht="23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sheetProtection/>
  <mergeCells count="13">
    <mergeCell ref="A4:R4"/>
    <mergeCell ref="A5:R5"/>
    <mergeCell ref="A6:R6"/>
    <mergeCell ref="A8:A9"/>
    <mergeCell ref="B8:B9"/>
    <mergeCell ref="E8:E9"/>
    <mergeCell ref="A1:R1"/>
    <mergeCell ref="G8:I8"/>
    <mergeCell ref="J8:R8"/>
    <mergeCell ref="C8:C9"/>
    <mergeCell ref="A3:R3"/>
    <mergeCell ref="D8:D9"/>
    <mergeCell ref="A2:R2"/>
  </mergeCells>
  <printOptions/>
  <pageMargins left="0.7086614173228347" right="0.31496062992125984" top="0.3937007874015748" bottom="0.3937007874015748" header="0.31496062992125984" footer="0.31496062992125984"/>
  <pageSetup firstPageNumber="6" useFirstPageNumber="1" horizontalDpi="600" verticalDpi="600" orientation="landscape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B23" sqref="B23"/>
    </sheetView>
  </sheetViews>
  <sheetFormatPr defaultColWidth="8.00390625" defaultRowHeight="15"/>
  <cols>
    <col min="1" max="1" width="6.00390625" style="33" customWidth="1"/>
    <col min="2" max="2" width="22.8515625" style="33" customWidth="1"/>
    <col min="3" max="3" width="19.57421875" style="33" customWidth="1"/>
    <col min="4" max="4" width="10.00390625" style="33" customWidth="1"/>
    <col min="5" max="5" width="14.00390625" style="33" customWidth="1"/>
    <col min="6" max="6" width="10.8515625" style="33" customWidth="1"/>
    <col min="7" max="18" width="3.28125" style="33" customWidth="1"/>
    <col min="19" max="16384" width="8.00390625" style="33" customWidth="1"/>
  </cols>
  <sheetData>
    <row r="1" spans="1:18" ht="23.25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3.25">
      <c r="A2" s="132" t="s">
        <v>153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3.2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21">
      <c r="A4" s="129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21">
      <c r="A5" s="131" t="s">
        <v>28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18" s="3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2.5" customHeight="1">
      <c r="A7" s="123" t="s">
        <v>0</v>
      </c>
      <c r="B7" s="123" t="s">
        <v>14</v>
      </c>
      <c r="C7" s="127" t="s">
        <v>37</v>
      </c>
      <c r="D7" s="127" t="s">
        <v>38</v>
      </c>
      <c r="E7" s="124" t="s">
        <v>15</v>
      </c>
      <c r="F7" s="48" t="s">
        <v>39</v>
      </c>
      <c r="G7" s="126" t="s">
        <v>35</v>
      </c>
      <c r="H7" s="123"/>
      <c r="I7" s="123"/>
      <c r="J7" s="123" t="s">
        <v>40</v>
      </c>
      <c r="K7" s="123"/>
      <c r="L7" s="123"/>
      <c r="M7" s="123"/>
      <c r="N7" s="123"/>
      <c r="O7" s="123"/>
      <c r="P7" s="123"/>
      <c r="Q7" s="123"/>
      <c r="R7" s="123"/>
    </row>
    <row r="8" spans="1:18" ht="39" customHeight="1">
      <c r="A8" s="123"/>
      <c r="B8" s="123"/>
      <c r="C8" s="128"/>
      <c r="D8" s="128"/>
      <c r="E8" s="124"/>
      <c r="F8" s="49" t="s">
        <v>41</v>
      </c>
      <c r="G8" s="3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1:18" s="35" customFormat="1" ht="103.5" customHeight="1">
      <c r="A9" s="53">
        <v>1</v>
      </c>
      <c r="B9" s="50" t="s">
        <v>53</v>
      </c>
      <c r="C9" s="50" t="s">
        <v>148</v>
      </c>
      <c r="D9" s="51">
        <v>300000</v>
      </c>
      <c r="E9" s="52" t="s">
        <v>157</v>
      </c>
      <c r="F9" s="52" t="s">
        <v>25</v>
      </c>
      <c r="G9" s="6"/>
      <c r="H9" s="6"/>
      <c r="I9" s="6"/>
      <c r="J9" s="6"/>
      <c r="K9" s="6"/>
      <c r="L9" s="6"/>
      <c r="M9" s="6"/>
      <c r="N9" s="6"/>
      <c r="O9" s="6"/>
      <c r="P9" s="7"/>
      <c r="Q9" s="5"/>
      <c r="R9" s="6"/>
    </row>
    <row r="10" spans="1:18" s="35" customFormat="1" ht="105.75" customHeight="1">
      <c r="A10" s="53">
        <v>2</v>
      </c>
      <c r="B10" s="50" t="s">
        <v>54</v>
      </c>
      <c r="C10" s="50" t="s">
        <v>149</v>
      </c>
      <c r="D10" s="51">
        <v>50000</v>
      </c>
      <c r="E10" s="52" t="s">
        <v>110</v>
      </c>
      <c r="F10" s="52" t="s">
        <v>25</v>
      </c>
      <c r="G10" s="6"/>
      <c r="H10" s="6"/>
      <c r="I10" s="6"/>
      <c r="J10" s="6"/>
      <c r="K10" s="6"/>
      <c r="L10" s="6"/>
      <c r="M10" s="6"/>
      <c r="N10" s="6"/>
      <c r="O10" s="6"/>
      <c r="P10" s="7"/>
      <c r="Q10" s="5"/>
      <c r="R10" s="6"/>
    </row>
    <row r="11" spans="1:18" s="35" customFormat="1" ht="78" customHeight="1">
      <c r="A11" s="53">
        <v>3</v>
      </c>
      <c r="B11" s="50" t="s">
        <v>55</v>
      </c>
      <c r="C11" s="50" t="s">
        <v>150</v>
      </c>
      <c r="D11" s="51">
        <v>40000</v>
      </c>
      <c r="E11" s="52" t="s">
        <v>111</v>
      </c>
      <c r="F11" s="52" t="s">
        <v>25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5"/>
      <c r="R11" s="6"/>
    </row>
    <row r="12" spans="1:18" s="35" customFormat="1" ht="105.75" customHeight="1">
      <c r="A12" s="53">
        <v>4</v>
      </c>
      <c r="B12" s="50" t="s">
        <v>112</v>
      </c>
      <c r="C12" s="50" t="s">
        <v>151</v>
      </c>
      <c r="D12" s="92">
        <v>60000</v>
      </c>
      <c r="E12" s="93" t="s">
        <v>113</v>
      </c>
      <c r="F12" s="52" t="s">
        <v>25</v>
      </c>
      <c r="G12" s="74"/>
      <c r="H12" s="74"/>
      <c r="I12" s="74"/>
      <c r="J12" s="74"/>
      <c r="K12" s="74"/>
      <c r="L12" s="74"/>
      <c r="M12" s="74"/>
      <c r="N12" s="74"/>
      <c r="O12" s="74"/>
      <c r="P12" s="75"/>
      <c r="Q12" s="76"/>
      <c r="R12" s="74"/>
    </row>
    <row r="13" spans="1:18" s="35" customFormat="1" ht="105.75" customHeight="1">
      <c r="A13" s="53">
        <v>5</v>
      </c>
      <c r="B13" s="50" t="s">
        <v>56</v>
      </c>
      <c r="C13" s="50" t="s">
        <v>152</v>
      </c>
      <c r="D13" s="51">
        <v>60000</v>
      </c>
      <c r="E13" s="52"/>
      <c r="F13" s="52" t="s">
        <v>25</v>
      </c>
      <c r="G13" s="74"/>
      <c r="H13" s="74"/>
      <c r="I13" s="74"/>
      <c r="J13" s="74"/>
      <c r="K13" s="74"/>
      <c r="L13" s="74"/>
      <c r="M13" s="74"/>
      <c r="N13" s="74"/>
      <c r="O13" s="74"/>
      <c r="P13" s="75"/>
      <c r="Q13" s="76"/>
      <c r="R13" s="74"/>
    </row>
    <row r="14" spans="1:18" s="35" customFormat="1" ht="21" customHeight="1">
      <c r="A14" s="53"/>
      <c r="B14" s="50"/>
      <c r="C14" s="94" t="s">
        <v>19</v>
      </c>
      <c r="D14" s="95">
        <f>SUM(D9:D13)</f>
        <v>510000</v>
      </c>
      <c r="E14" s="96"/>
      <c r="F14" s="5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35" customFormat="1" ht="16.5" customHeight="1">
      <c r="A15" s="37"/>
      <c r="B15" s="38"/>
      <c r="C15" s="38"/>
      <c r="D15" s="39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s="35" customFormat="1" ht="23.25">
      <c r="A16" s="37"/>
      <c r="B16" s="43"/>
      <c r="C16" s="43"/>
      <c r="D16" s="44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s="35" customFormat="1" ht="27" customHeight="1">
      <c r="A17" s="37"/>
      <c r="B17" s="45"/>
      <c r="C17" s="45"/>
      <c r="D17" s="39"/>
      <c r="E17" s="40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s="35" customFormat="1" ht="23.25">
      <c r="A18" s="37"/>
      <c r="B18" s="45"/>
      <c r="C18" s="46"/>
      <c r="D18" s="39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s="35" customFormat="1" ht="23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35" customFormat="1" ht="23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35" customFormat="1" ht="23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6" customFormat="1" ht="2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5" customFormat="1" ht="109.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35" customFormat="1" ht="96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23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35" customFormat="1" ht="23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</sheetData>
  <sheetProtection/>
  <mergeCells count="12">
    <mergeCell ref="J7:R7"/>
    <mergeCell ref="A2:R2"/>
    <mergeCell ref="A1:R1"/>
    <mergeCell ref="A3:R3"/>
    <mergeCell ref="A4:R4"/>
    <mergeCell ref="A5:R5"/>
    <mergeCell ref="A7:A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zoomScale="82" zoomScaleNormal="82" zoomScalePageLayoutView="0" workbookViewId="0" topLeftCell="A33">
      <selection activeCell="I34" sqref="I34"/>
    </sheetView>
  </sheetViews>
  <sheetFormatPr defaultColWidth="8.00390625" defaultRowHeight="15"/>
  <cols>
    <col min="1" max="1" width="6.00390625" style="18" customWidth="1"/>
    <col min="2" max="2" width="26.28125" style="18" customWidth="1"/>
    <col min="3" max="3" width="23.00390625" style="18" customWidth="1"/>
    <col min="4" max="4" width="10.140625" style="18" customWidth="1"/>
    <col min="5" max="5" width="14.00390625" style="18" customWidth="1"/>
    <col min="6" max="6" width="10.8515625" style="18" customWidth="1"/>
    <col min="7" max="18" width="3.28125" style="18" customWidth="1"/>
    <col min="19" max="16384" width="8.00390625" style="18" customWidth="1"/>
  </cols>
  <sheetData>
    <row r="1" spans="1:18" ht="23.25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3.25">
      <c r="A2" s="132" t="s">
        <v>153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3.2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21">
      <c r="A4" s="135" t="s">
        <v>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19" customFormat="1" ht="21">
      <c r="A5" s="137" t="s">
        <v>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s="20" customFormat="1" ht="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4" customHeight="1">
      <c r="A7" s="123" t="s">
        <v>0</v>
      </c>
      <c r="B7" s="123" t="s">
        <v>14</v>
      </c>
      <c r="C7" s="133" t="s">
        <v>37</v>
      </c>
      <c r="D7" s="127" t="s">
        <v>38</v>
      </c>
      <c r="E7" s="124" t="s">
        <v>15</v>
      </c>
      <c r="F7" s="56" t="s">
        <v>39</v>
      </c>
      <c r="G7" s="126" t="s">
        <v>35</v>
      </c>
      <c r="H7" s="123"/>
      <c r="I7" s="123"/>
      <c r="J7" s="123" t="s">
        <v>40</v>
      </c>
      <c r="K7" s="123"/>
      <c r="L7" s="123"/>
      <c r="M7" s="123"/>
      <c r="N7" s="123"/>
      <c r="O7" s="123"/>
      <c r="P7" s="123"/>
      <c r="Q7" s="123"/>
      <c r="R7" s="123"/>
    </row>
    <row r="8" spans="1:18" ht="40.5" customHeight="1">
      <c r="A8" s="123"/>
      <c r="B8" s="123"/>
      <c r="C8" s="134"/>
      <c r="D8" s="128"/>
      <c r="E8" s="124"/>
      <c r="F8" s="57" t="s">
        <v>41</v>
      </c>
      <c r="G8" s="3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1:18" ht="95.25" customHeight="1">
      <c r="A9" s="79">
        <v>1</v>
      </c>
      <c r="B9" s="97" t="s">
        <v>114</v>
      </c>
      <c r="C9" s="118" t="s">
        <v>167</v>
      </c>
      <c r="D9" s="98">
        <v>6000</v>
      </c>
      <c r="E9" s="64" t="s">
        <v>16</v>
      </c>
      <c r="F9" s="64" t="s">
        <v>21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17" customHeight="1">
      <c r="A10" s="79">
        <v>2</v>
      </c>
      <c r="B10" s="99" t="s">
        <v>115</v>
      </c>
      <c r="C10" s="119" t="s">
        <v>168</v>
      </c>
      <c r="D10" s="100">
        <v>15000</v>
      </c>
      <c r="E10" s="64" t="s">
        <v>16</v>
      </c>
      <c r="F10" s="64" t="s">
        <v>21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82.25" customHeight="1">
      <c r="A11" s="79">
        <v>3</v>
      </c>
      <c r="B11" s="99" t="s">
        <v>117</v>
      </c>
      <c r="C11" s="119" t="s">
        <v>169</v>
      </c>
      <c r="D11" s="100">
        <v>50000</v>
      </c>
      <c r="E11" s="64" t="s">
        <v>16</v>
      </c>
      <c r="F11" s="64" t="s">
        <v>21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94.5" customHeight="1">
      <c r="A12" s="79">
        <v>4</v>
      </c>
      <c r="B12" s="99" t="s">
        <v>116</v>
      </c>
      <c r="C12" s="119" t="s">
        <v>170</v>
      </c>
      <c r="D12" s="100">
        <v>50000</v>
      </c>
      <c r="E12" s="64" t="s">
        <v>16</v>
      </c>
      <c r="F12" s="64" t="s">
        <v>21</v>
      </c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75" customHeight="1">
      <c r="A13" s="79">
        <v>5</v>
      </c>
      <c r="B13" s="63" t="s">
        <v>23</v>
      </c>
      <c r="C13" s="63" t="s">
        <v>171</v>
      </c>
      <c r="D13" s="65">
        <v>60000</v>
      </c>
      <c r="E13" s="64" t="s">
        <v>16</v>
      </c>
      <c r="F13" s="64" t="s">
        <v>21</v>
      </c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78.75" customHeight="1">
      <c r="A14" s="79">
        <v>6</v>
      </c>
      <c r="B14" s="99" t="s">
        <v>61</v>
      </c>
      <c r="C14" s="119" t="s">
        <v>172</v>
      </c>
      <c r="D14" s="100">
        <v>120000</v>
      </c>
      <c r="E14" s="64" t="s">
        <v>16</v>
      </c>
      <c r="F14" s="64" t="s">
        <v>21</v>
      </c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6.75" customHeight="1">
      <c r="A15" s="79">
        <v>7</v>
      </c>
      <c r="B15" s="99" t="s">
        <v>62</v>
      </c>
      <c r="C15" s="119" t="s">
        <v>173</v>
      </c>
      <c r="D15" s="100">
        <v>280000</v>
      </c>
      <c r="E15" s="64" t="s">
        <v>16</v>
      </c>
      <c r="F15" s="64" t="s">
        <v>21</v>
      </c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77" customHeight="1">
      <c r="A16" s="79">
        <v>8</v>
      </c>
      <c r="B16" s="99" t="s">
        <v>118</v>
      </c>
      <c r="C16" s="119" t="s">
        <v>174</v>
      </c>
      <c r="D16" s="100">
        <v>100000</v>
      </c>
      <c r="E16" s="64" t="s">
        <v>16</v>
      </c>
      <c r="F16" s="64" t="s">
        <v>21</v>
      </c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73.5" customHeight="1">
      <c r="A17" s="79">
        <v>9</v>
      </c>
      <c r="B17" s="99" t="s">
        <v>119</v>
      </c>
      <c r="C17" s="119" t="s">
        <v>175</v>
      </c>
      <c r="D17" s="100">
        <v>200000</v>
      </c>
      <c r="E17" s="64" t="s">
        <v>16</v>
      </c>
      <c r="F17" s="64" t="s">
        <v>21</v>
      </c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08" customHeight="1">
      <c r="A18" s="79">
        <v>10</v>
      </c>
      <c r="B18" s="99" t="s">
        <v>120</v>
      </c>
      <c r="C18" s="119" t="s">
        <v>176</v>
      </c>
      <c r="D18" s="100">
        <v>50000</v>
      </c>
      <c r="E18" s="64" t="s">
        <v>16</v>
      </c>
      <c r="F18" s="64" t="s">
        <v>21</v>
      </c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4.5" customHeight="1">
      <c r="A19" s="79">
        <v>11</v>
      </c>
      <c r="B19" s="63" t="s">
        <v>60</v>
      </c>
      <c r="C19" s="63" t="s">
        <v>177</v>
      </c>
      <c r="D19" s="65">
        <v>1400000</v>
      </c>
      <c r="E19" s="64" t="s">
        <v>16</v>
      </c>
      <c r="F19" s="64" t="s">
        <v>21</v>
      </c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3.5" customHeight="1">
      <c r="A20" s="79">
        <v>12</v>
      </c>
      <c r="B20" s="63" t="s">
        <v>121</v>
      </c>
      <c r="C20" s="120" t="s">
        <v>178</v>
      </c>
      <c r="D20" s="101">
        <v>67200</v>
      </c>
      <c r="E20" s="64" t="s">
        <v>16</v>
      </c>
      <c r="F20" s="64" t="s">
        <v>21</v>
      </c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81.5" customHeight="1">
      <c r="A21" s="79">
        <v>13</v>
      </c>
      <c r="B21" s="63" t="s">
        <v>122</v>
      </c>
      <c r="C21" s="120" t="s">
        <v>179</v>
      </c>
      <c r="D21" s="101">
        <v>400000</v>
      </c>
      <c r="E21" s="64" t="s">
        <v>16</v>
      </c>
      <c r="F21" s="64" t="s">
        <v>21</v>
      </c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94.25" customHeight="1">
      <c r="A22" s="79">
        <v>14</v>
      </c>
      <c r="B22" s="63" t="s">
        <v>123</v>
      </c>
      <c r="C22" s="120" t="s">
        <v>180</v>
      </c>
      <c r="D22" s="101">
        <v>200000</v>
      </c>
      <c r="E22" s="64" t="s">
        <v>16</v>
      </c>
      <c r="F22" s="64" t="s">
        <v>21</v>
      </c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89" customHeight="1">
      <c r="A23" s="79">
        <v>15</v>
      </c>
      <c r="B23" s="63" t="s">
        <v>124</v>
      </c>
      <c r="C23" s="120" t="s">
        <v>181</v>
      </c>
      <c r="D23" s="101">
        <v>3000000</v>
      </c>
      <c r="E23" s="64" t="s">
        <v>16</v>
      </c>
      <c r="F23" s="64" t="s">
        <v>21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207" customHeight="1">
      <c r="A24" s="79">
        <v>16</v>
      </c>
      <c r="B24" s="63" t="s">
        <v>125</v>
      </c>
      <c r="C24" s="120" t="s">
        <v>182</v>
      </c>
      <c r="D24" s="101">
        <v>429000</v>
      </c>
      <c r="E24" s="64" t="s">
        <v>16</v>
      </c>
      <c r="F24" s="64" t="s">
        <v>21</v>
      </c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43.25" customHeight="1">
      <c r="A25" s="79">
        <v>17</v>
      </c>
      <c r="B25" s="63" t="s">
        <v>126</v>
      </c>
      <c r="C25" s="120" t="s">
        <v>183</v>
      </c>
      <c r="D25" s="101">
        <v>400000</v>
      </c>
      <c r="E25" s="64" t="s">
        <v>16</v>
      </c>
      <c r="F25" s="64" t="s">
        <v>21</v>
      </c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99.5" customHeight="1">
      <c r="A26" s="79">
        <v>18</v>
      </c>
      <c r="B26" s="63" t="s">
        <v>127</v>
      </c>
      <c r="C26" s="120" t="s">
        <v>184</v>
      </c>
      <c r="D26" s="101">
        <v>367400</v>
      </c>
      <c r="E26" s="64" t="s">
        <v>16</v>
      </c>
      <c r="F26" s="64" t="s">
        <v>21</v>
      </c>
      <c r="G26" s="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0" customHeight="1">
      <c r="A27" s="79">
        <v>19</v>
      </c>
      <c r="B27" s="63" t="s">
        <v>128</v>
      </c>
      <c r="C27" s="121" t="s">
        <v>185</v>
      </c>
      <c r="D27" s="101">
        <v>11835000</v>
      </c>
      <c r="E27" s="64" t="s">
        <v>16</v>
      </c>
      <c r="F27" s="64" t="s">
        <v>21</v>
      </c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05" customHeight="1">
      <c r="A28" s="79">
        <v>20</v>
      </c>
      <c r="B28" s="63" t="s">
        <v>129</v>
      </c>
      <c r="C28" s="120" t="s">
        <v>186</v>
      </c>
      <c r="D28" s="101">
        <v>450000</v>
      </c>
      <c r="E28" s="64" t="s">
        <v>16</v>
      </c>
      <c r="F28" s="64" t="s">
        <v>21</v>
      </c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62" customHeight="1">
      <c r="A29" s="79">
        <v>21</v>
      </c>
      <c r="B29" s="63" t="s">
        <v>130</v>
      </c>
      <c r="C29" s="120" t="s">
        <v>187</v>
      </c>
      <c r="D29" s="101">
        <v>299000</v>
      </c>
      <c r="E29" s="64" t="s">
        <v>16</v>
      </c>
      <c r="F29" s="64" t="s">
        <v>21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97.5" customHeight="1">
      <c r="A30" s="79">
        <v>22</v>
      </c>
      <c r="B30" s="99" t="s">
        <v>131</v>
      </c>
      <c r="C30" s="120" t="s">
        <v>188</v>
      </c>
      <c r="D30" s="100">
        <v>80000</v>
      </c>
      <c r="E30" s="64" t="s">
        <v>16</v>
      </c>
      <c r="F30" s="64" t="s">
        <v>21</v>
      </c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44.5" customHeight="1">
      <c r="A31" s="79">
        <v>23</v>
      </c>
      <c r="B31" s="63" t="s">
        <v>64</v>
      </c>
      <c r="C31" s="63" t="s">
        <v>189</v>
      </c>
      <c r="D31" s="65">
        <v>12220000</v>
      </c>
      <c r="E31" s="64" t="s">
        <v>16</v>
      </c>
      <c r="F31" s="64" t="s">
        <v>21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243" customHeight="1">
      <c r="A32" s="79">
        <v>24</v>
      </c>
      <c r="B32" s="63" t="s">
        <v>63</v>
      </c>
      <c r="C32" s="109" t="s">
        <v>190</v>
      </c>
      <c r="D32" s="65">
        <v>10826000</v>
      </c>
      <c r="E32" s="64" t="s">
        <v>16</v>
      </c>
      <c r="F32" s="64" t="s">
        <v>21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08" customHeight="1">
      <c r="A33" s="79">
        <v>25</v>
      </c>
      <c r="B33" s="99" t="s">
        <v>158</v>
      </c>
      <c r="C33" s="120" t="s">
        <v>191</v>
      </c>
      <c r="D33" s="100">
        <v>600000</v>
      </c>
      <c r="E33" s="64" t="s">
        <v>16</v>
      </c>
      <c r="F33" s="64" t="s">
        <v>21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4.5" customHeight="1">
      <c r="A34" s="79">
        <v>26</v>
      </c>
      <c r="B34" s="99" t="s">
        <v>132</v>
      </c>
      <c r="C34" s="120" t="s">
        <v>192</v>
      </c>
      <c r="D34" s="100">
        <v>10000</v>
      </c>
      <c r="E34" s="64" t="s">
        <v>16</v>
      </c>
      <c r="F34" s="64" t="s">
        <v>21</v>
      </c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97.5" customHeight="1">
      <c r="A35" s="79">
        <v>27</v>
      </c>
      <c r="B35" s="63" t="s">
        <v>57</v>
      </c>
      <c r="C35" s="63" t="s">
        <v>193</v>
      </c>
      <c r="D35" s="101">
        <v>226800</v>
      </c>
      <c r="E35" s="64" t="s">
        <v>16</v>
      </c>
      <c r="F35" s="64" t="s">
        <v>21</v>
      </c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94.5" customHeight="1">
      <c r="A36" s="79">
        <v>28</v>
      </c>
      <c r="B36" s="99" t="s">
        <v>133</v>
      </c>
      <c r="C36" s="120" t="s">
        <v>194</v>
      </c>
      <c r="D36" s="100">
        <v>226800</v>
      </c>
      <c r="E36" s="64" t="s">
        <v>16</v>
      </c>
      <c r="F36" s="64" t="s">
        <v>21</v>
      </c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95.25" customHeight="1">
      <c r="A37" s="79">
        <v>29</v>
      </c>
      <c r="B37" s="99" t="s">
        <v>161</v>
      </c>
      <c r="C37" s="120" t="s">
        <v>195</v>
      </c>
      <c r="D37" s="100">
        <v>226800</v>
      </c>
      <c r="E37" s="64" t="s">
        <v>16</v>
      </c>
      <c r="F37" s="64" t="s">
        <v>21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35" customHeight="1">
      <c r="A38" s="79">
        <v>30</v>
      </c>
      <c r="B38" s="99" t="s">
        <v>134</v>
      </c>
      <c r="C38" s="120" t="s">
        <v>196</v>
      </c>
      <c r="D38" s="100">
        <v>226800</v>
      </c>
      <c r="E38" s="64" t="s">
        <v>16</v>
      </c>
      <c r="F38" s="64" t="s">
        <v>21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12.5" customHeight="1">
      <c r="A39" s="79">
        <v>31</v>
      </c>
      <c r="B39" s="99" t="s">
        <v>59</v>
      </c>
      <c r="C39" s="120" t="s">
        <v>197</v>
      </c>
      <c r="D39" s="100">
        <v>113400</v>
      </c>
      <c r="E39" s="64" t="s">
        <v>16</v>
      </c>
      <c r="F39" s="64" t="s">
        <v>21</v>
      </c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32" customHeight="1">
      <c r="A40" s="79">
        <v>32</v>
      </c>
      <c r="B40" s="99" t="s">
        <v>135</v>
      </c>
      <c r="C40" s="120" t="s">
        <v>198</v>
      </c>
      <c r="D40" s="100">
        <v>113400</v>
      </c>
      <c r="E40" s="64" t="s">
        <v>16</v>
      </c>
      <c r="F40" s="64" t="s">
        <v>21</v>
      </c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24" customFormat="1" ht="90.75" customHeight="1">
      <c r="A41" s="62">
        <v>33</v>
      </c>
      <c r="B41" s="63" t="s">
        <v>136</v>
      </c>
      <c r="C41" s="63" t="s">
        <v>199</v>
      </c>
      <c r="D41" s="101">
        <v>226800</v>
      </c>
      <c r="E41" s="64" t="s">
        <v>16</v>
      </c>
      <c r="F41" s="64" t="s">
        <v>21</v>
      </c>
      <c r="G41" s="22"/>
      <c r="H41" s="22"/>
      <c r="I41" s="22"/>
      <c r="J41" s="22"/>
      <c r="K41" s="22"/>
      <c r="L41" s="22"/>
      <c r="M41" s="22"/>
      <c r="N41" s="22"/>
      <c r="O41" s="22"/>
      <c r="P41" s="23"/>
      <c r="Q41" s="21"/>
      <c r="R41" s="22"/>
    </row>
    <row r="42" spans="1:18" s="24" customFormat="1" ht="164.25" customHeight="1">
      <c r="A42" s="62">
        <v>34</v>
      </c>
      <c r="B42" s="63" t="s">
        <v>137</v>
      </c>
      <c r="C42" s="63" t="s">
        <v>200</v>
      </c>
      <c r="D42" s="101">
        <v>628200</v>
      </c>
      <c r="E42" s="64" t="s">
        <v>16</v>
      </c>
      <c r="F42" s="64" t="s">
        <v>21</v>
      </c>
      <c r="G42" s="22"/>
      <c r="H42" s="22"/>
      <c r="I42" s="22"/>
      <c r="J42" s="22"/>
      <c r="K42" s="22"/>
      <c r="L42" s="22"/>
      <c r="M42" s="22"/>
      <c r="N42" s="22"/>
      <c r="O42" s="22"/>
      <c r="P42" s="23"/>
      <c r="Q42" s="21"/>
      <c r="R42" s="22"/>
    </row>
    <row r="43" spans="1:18" s="24" customFormat="1" ht="26.25" customHeight="1">
      <c r="A43" s="62"/>
      <c r="B43" s="63"/>
      <c r="C43" s="116" t="s">
        <v>19</v>
      </c>
      <c r="D43" s="102">
        <f>SUM(D9:D42)</f>
        <v>45503600</v>
      </c>
      <c r="E43" s="64"/>
      <c r="F43" s="64"/>
      <c r="G43" s="22"/>
      <c r="H43" s="22"/>
      <c r="I43" s="22"/>
      <c r="J43" s="22"/>
      <c r="K43" s="22"/>
      <c r="L43" s="22"/>
      <c r="M43" s="22"/>
      <c r="N43" s="22"/>
      <c r="O43" s="22"/>
      <c r="P43" s="23"/>
      <c r="Q43" s="21"/>
      <c r="R43" s="22"/>
    </row>
    <row r="44" spans="1:18" s="24" customFormat="1" ht="93.75" customHeight="1">
      <c r="A44" s="25"/>
      <c r="B44" s="26"/>
      <c r="C44" s="117"/>
      <c r="D44" s="54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s="24" customFormat="1" ht="93.75" customHeight="1">
      <c r="A45" s="25"/>
      <c r="B45" s="26"/>
      <c r="C45" s="117"/>
      <c r="D45" s="54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s="24" customFormat="1" ht="143.25" customHeight="1">
      <c r="A46" s="25"/>
      <c r="B46" s="26"/>
      <c r="C46" s="117"/>
      <c r="D46" s="54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s="24" customFormat="1" ht="115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s="24" customFormat="1" ht="23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s="24" customFormat="1" ht="121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s="24" customFormat="1" ht="144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s="24" customFormat="1" ht="23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s="24" customFormat="1" ht="166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24" customFormat="1" ht="80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s="24" customFormat="1" ht="78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s="24" customFormat="1" ht="23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s="24" customFormat="1" ht="23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s="24" customFormat="1" ht="23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s="24" customFormat="1" ht="23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s="24" customFormat="1" ht="23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s="24" customFormat="1" ht="23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24" customFormat="1" ht="23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s="24" customFormat="1" ht="23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s="24" customFormat="1" ht="57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24" customFormat="1" ht="23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24" customFormat="1" ht="23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s="24" customFormat="1" ht="23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s="24" customFormat="1" ht="23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s="24" customFormat="1" ht="23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s="24" customFormat="1" ht="23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s="24" customFormat="1" ht="23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s="24" customFormat="1" ht="23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24" customFormat="1" ht="23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24" customFormat="1" ht="23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24" customFormat="1" ht="23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 s="24" customFormat="1" ht="23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s="24" customFormat="1" ht="23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s="24" customFormat="1" ht="23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s="24" customFormat="1" ht="23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24" customFormat="1" ht="23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s="24" customFormat="1" ht="23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s="24" customFormat="1" ht="23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s="24" customFormat="1" ht="23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s="24" customFormat="1" ht="23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s="24" customFormat="1" ht="23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s="24" customFormat="1" ht="23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 s="24" customFormat="1" ht="23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s="24" customFormat="1" ht="23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 s="24" customFormat="1" ht="23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s="24" customFormat="1" ht="23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s="24" customFormat="1" ht="23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s="24" customFormat="1" ht="23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 s="24" customFormat="1" ht="23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 s="24" customFormat="1" ht="23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s="24" customFormat="1" ht="23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s="24" customFormat="1" ht="23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s="24" customFormat="1" ht="23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s="24" customFormat="1" ht="23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s="24" customFormat="1" ht="23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s="24" customFormat="1" ht="23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s="24" customFormat="1" ht="23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s="24" customFormat="1" ht="23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s="24" customFormat="1" ht="23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s="24" customFormat="1" ht="84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s="24" customFormat="1" ht="123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s="24" customFormat="1" ht="66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s="24" customFormat="1" ht="23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s="24" customFormat="1" ht="23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s="24" customFormat="1" ht="23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s="24" customFormat="1" ht="124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 s="24" customFormat="1" ht="103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 s="24" customFormat="1" ht="150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 s="24" customFormat="1" ht="23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s="24" customFormat="1" ht="23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s="24" customFormat="1" ht="23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6" spans="1:18" s="26" customFormat="1" ht="2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</sheetData>
  <sheetProtection/>
  <mergeCells count="12">
    <mergeCell ref="B7:B8"/>
    <mergeCell ref="E7:E8"/>
    <mergeCell ref="G7:I7"/>
    <mergeCell ref="C7:C8"/>
    <mergeCell ref="A2:R2"/>
    <mergeCell ref="D7:D8"/>
    <mergeCell ref="A1:R1"/>
    <mergeCell ref="A3:R3"/>
    <mergeCell ref="A4:R4"/>
    <mergeCell ref="A5:R5"/>
    <mergeCell ref="J7:R7"/>
    <mergeCell ref="A7:A8"/>
  </mergeCells>
  <printOptions/>
  <pageMargins left="0.35433070866141736" right="0.35433070866141736" top="0.5905511811023623" bottom="0.7874015748031497" header="0.5118110236220472" footer="0.5118110236220472"/>
  <pageSetup firstPageNumber="1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C17" sqref="C17"/>
    </sheetView>
  </sheetViews>
  <sheetFormatPr defaultColWidth="8.7109375" defaultRowHeight="15"/>
  <cols>
    <col min="1" max="1" width="6.140625" style="27" customWidth="1"/>
    <col min="2" max="2" width="21.140625" style="27" customWidth="1"/>
    <col min="3" max="3" width="21.28125" style="27" customWidth="1"/>
    <col min="4" max="4" width="10.28125" style="27" customWidth="1"/>
    <col min="5" max="5" width="15.00390625" style="27" customWidth="1"/>
    <col min="6" max="6" width="14.140625" style="27" customWidth="1"/>
    <col min="7" max="7" width="3.8515625" style="27" customWidth="1"/>
    <col min="8" max="8" width="3.7109375" style="27" customWidth="1"/>
    <col min="9" max="9" width="4.00390625" style="27" customWidth="1"/>
    <col min="10" max="10" width="4.28125" style="27" customWidth="1"/>
    <col min="11" max="12" width="3.7109375" style="27" customWidth="1"/>
    <col min="13" max="13" width="3.28125" style="27" customWidth="1"/>
    <col min="14" max="14" width="3.8515625" style="27" customWidth="1"/>
    <col min="15" max="16" width="3.57421875" style="27" customWidth="1"/>
    <col min="17" max="17" width="4.28125" style="27" customWidth="1"/>
    <col min="18" max="18" width="3.8515625" style="27" customWidth="1"/>
    <col min="19" max="16384" width="8.7109375" style="27" customWidth="1"/>
  </cols>
  <sheetData>
    <row r="1" spans="1:18" s="18" customFormat="1" ht="23.25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18" customFormat="1" ht="23.25">
      <c r="A2" s="132" t="s">
        <v>153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18" customFormat="1" ht="23.2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18" customFormat="1" ht="21">
      <c r="A4" s="135" t="s">
        <v>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18" customFormat="1" ht="21">
      <c r="A5" s="137" t="s">
        <v>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="20" customFormat="1" ht="12.75"/>
    <row r="7" spans="1:18" s="18" customFormat="1" ht="23.25" customHeight="1">
      <c r="A7" s="123" t="s">
        <v>0</v>
      </c>
      <c r="B7" s="123" t="s">
        <v>14</v>
      </c>
      <c r="C7" s="127" t="s">
        <v>37</v>
      </c>
      <c r="D7" s="127" t="s">
        <v>38</v>
      </c>
      <c r="E7" s="124" t="s">
        <v>15</v>
      </c>
      <c r="F7" s="56" t="s">
        <v>39</v>
      </c>
      <c r="G7" s="126" t="s">
        <v>35</v>
      </c>
      <c r="H7" s="123"/>
      <c r="I7" s="123"/>
      <c r="J7" s="123" t="s">
        <v>40</v>
      </c>
      <c r="K7" s="123"/>
      <c r="L7" s="123"/>
      <c r="M7" s="123"/>
      <c r="N7" s="123"/>
      <c r="O7" s="123"/>
      <c r="P7" s="123"/>
      <c r="Q7" s="123"/>
      <c r="R7" s="123"/>
    </row>
    <row r="8" spans="1:18" s="18" customFormat="1" ht="29.25" customHeight="1">
      <c r="A8" s="123"/>
      <c r="B8" s="123"/>
      <c r="C8" s="128"/>
      <c r="D8" s="128"/>
      <c r="E8" s="124"/>
      <c r="F8" s="57" t="s">
        <v>41</v>
      </c>
      <c r="G8" s="3" t="s">
        <v>1</v>
      </c>
      <c r="H8" s="4" t="s">
        <v>2</v>
      </c>
      <c r="I8" s="4" t="s">
        <v>3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11</v>
      </c>
      <c r="R8" s="4" t="s">
        <v>12</v>
      </c>
    </row>
    <row r="9" spans="1:18" s="18" customFormat="1" ht="126">
      <c r="A9" s="66">
        <v>1</v>
      </c>
      <c r="B9" s="67" t="s">
        <v>65</v>
      </c>
      <c r="C9" s="67" t="s">
        <v>66</v>
      </c>
      <c r="D9" s="68">
        <v>4649400</v>
      </c>
      <c r="E9" s="69" t="s">
        <v>16</v>
      </c>
      <c r="F9" s="70" t="s">
        <v>18</v>
      </c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s="24" customFormat="1" ht="105">
      <c r="A10" s="62">
        <v>2</v>
      </c>
      <c r="B10" s="63" t="s">
        <v>67</v>
      </c>
      <c r="C10" s="63" t="s">
        <v>68</v>
      </c>
      <c r="D10" s="65">
        <v>1701100</v>
      </c>
      <c r="E10" s="64" t="s">
        <v>16</v>
      </c>
      <c r="F10" s="70" t="s">
        <v>18</v>
      </c>
      <c r="G10" s="73"/>
      <c r="H10" s="73"/>
      <c r="I10" s="73"/>
      <c r="J10" s="73"/>
      <c r="K10" s="23"/>
      <c r="L10" s="73"/>
      <c r="M10" s="73"/>
      <c r="N10" s="23"/>
      <c r="O10" s="73"/>
      <c r="P10" s="73"/>
      <c r="Q10" s="73"/>
      <c r="R10" s="73"/>
    </row>
    <row r="11" spans="1:18" s="24" customFormat="1" ht="126">
      <c r="A11" s="62">
        <v>3</v>
      </c>
      <c r="B11" s="63" t="s">
        <v>69</v>
      </c>
      <c r="C11" s="63" t="s">
        <v>70</v>
      </c>
      <c r="D11" s="65">
        <v>226800</v>
      </c>
      <c r="E11" s="64" t="s">
        <v>16</v>
      </c>
      <c r="F11" s="70" t="s">
        <v>18</v>
      </c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1"/>
      <c r="R11" s="22"/>
    </row>
    <row r="12" spans="1:18" s="24" customFormat="1" ht="84">
      <c r="A12" s="62">
        <v>4</v>
      </c>
      <c r="B12" s="63" t="s">
        <v>163</v>
      </c>
      <c r="C12" s="63" t="s">
        <v>162</v>
      </c>
      <c r="D12" s="65">
        <v>180000</v>
      </c>
      <c r="E12" s="64" t="s">
        <v>16</v>
      </c>
      <c r="F12" s="70" t="s">
        <v>18</v>
      </c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21"/>
      <c r="R12" s="22"/>
    </row>
    <row r="13" spans="1:18" s="24" customFormat="1" ht="127.5" customHeight="1">
      <c r="A13" s="62">
        <v>5</v>
      </c>
      <c r="B13" s="63" t="s">
        <v>71</v>
      </c>
      <c r="C13" s="63" t="s">
        <v>72</v>
      </c>
      <c r="D13" s="65">
        <v>340200</v>
      </c>
      <c r="E13" s="64" t="s">
        <v>36</v>
      </c>
      <c r="F13" s="70" t="s">
        <v>18</v>
      </c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1"/>
      <c r="R13" s="22"/>
    </row>
    <row r="14" spans="1:18" s="24" customFormat="1" ht="72" customHeight="1">
      <c r="A14" s="62">
        <v>6</v>
      </c>
      <c r="B14" s="63" t="s">
        <v>73</v>
      </c>
      <c r="C14" s="63" t="s">
        <v>74</v>
      </c>
      <c r="D14" s="65">
        <v>80000</v>
      </c>
      <c r="E14" s="64" t="s">
        <v>36</v>
      </c>
      <c r="F14" s="64" t="s">
        <v>18</v>
      </c>
      <c r="G14" s="73"/>
      <c r="H14" s="73"/>
      <c r="I14" s="73"/>
      <c r="J14" s="73"/>
      <c r="K14" s="23"/>
      <c r="L14" s="73"/>
      <c r="M14" s="73"/>
      <c r="N14" s="23"/>
      <c r="O14" s="73"/>
      <c r="P14" s="73"/>
      <c r="Q14" s="73"/>
      <c r="R14" s="73"/>
    </row>
    <row r="15" spans="1:18" s="24" customFormat="1" ht="83.25" customHeight="1">
      <c r="A15" s="62">
        <v>7</v>
      </c>
      <c r="B15" s="63" t="s">
        <v>75</v>
      </c>
      <c r="C15" s="63" t="s">
        <v>76</v>
      </c>
      <c r="D15" s="65">
        <v>60000</v>
      </c>
      <c r="E15" s="64" t="s">
        <v>36</v>
      </c>
      <c r="F15" s="64" t="s">
        <v>18</v>
      </c>
      <c r="G15" s="73"/>
      <c r="H15" s="73"/>
      <c r="I15" s="73"/>
      <c r="J15" s="73"/>
      <c r="K15" s="23"/>
      <c r="L15" s="73"/>
      <c r="M15" s="73"/>
      <c r="N15" s="23"/>
      <c r="O15" s="73"/>
      <c r="P15" s="73"/>
      <c r="Q15" s="73"/>
      <c r="R15" s="73"/>
    </row>
    <row r="16" spans="1:18" s="24" customFormat="1" ht="115.5" customHeight="1">
      <c r="A16" s="62">
        <v>8</v>
      </c>
      <c r="B16" s="63" t="s">
        <v>77</v>
      </c>
      <c r="C16" s="63" t="s">
        <v>78</v>
      </c>
      <c r="D16" s="65">
        <v>20000</v>
      </c>
      <c r="E16" s="64" t="s">
        <v>36</v>
      </c>
      <c r="F16" s="64" t="s">
        <v>18</v>
      </c>
      <c r="G16" s="73"/>
      <c r="H16" s="73"/>
      <c r="I16" s="73"/>
      <c r="J16" s="73"/>
      <c r="K16" s="23"/>
      <c r="L16" s="73"/>
      <c r="M16" s="73"/>
      <c r="N16" s="23"/>
      <c r="O16" s="73"/>
      <c r="P16" s="73"/>
      <c r="Q16" s="73"/>
      <c r="R16" s="73"/>
    </row>
    <row r="17" spans="1:18" s="24" customFormat="1" ht="75" customHeight="1">
      <c r="A17" s="62">
        <v>9</v>
      </c>
      <c r="B17" s="63" t="s">
        <v>79</v>
      </c>
      <c r="C17" s="63" t="s">
        <v>80</v>
      </c>
      <c r="D17" s="65">
        <v>20000</v>
      </c>
      <c r="E17" s="64" t="s">
        <v>36</v>
      </c>
      <c r="F17" s="64" t="s">
        <v>18</v>
      </c>
      <c r="G17" s="73"/>
      <c r="H17" s="73"/>
      <c r="I17" s="73"/>
      <c r="J17" s="73"/>
      <c r="K17" s="23"/>
      <c r="L17" s="73"/>
      <c r="M17" s="73"/>
      <c r="N17" s="23"/>
      <c r="O17" s="73"/>
      <c r="P17" s="73"/>
      <c r="Q17" s="73"/>
      <c r="R17" s="73"/>
    </row>
    <row r="18" spans="1:18" s="24" customFormat="1" ht="66" customHeight="1">
      <c r="A18" s="62">
        <v>10</v>
      </c>
      <c r="B18" s="63" t="s">
        <v>81</v>
      </c>
      <c r="C18" s="63" t="s">
        <v>165</v>
      </c>
      <c r="D18" s="65">
        <v>20000</v>
      </c>
      <c r="E18" s="64" t="s">
        <v>16</v>
      </c>
      <c r="F18" s="64" t="s">
        <v>18</v>
      </c>
      <c r="G18" s="73"/>
      <c r="H18" s="73"/>
      <c r="I18" s="73"/>
      <c r="J18" s="73"/>
      <c r="K18" s="23"/>
      <c r="L18" s="73"/>
      <c r="M18" s="73"/>
      <c r="N18" s="23"/>
      <c r="O18" s="73"/>
      <c r="P18" s="73"/>
      <c r="Q18" s="73"/>
      <c r="R18" s="73"/>
    </row>
    <row r="19" spans="1:18" s="24" customFormat="1" ht="19.5" customHeight="1">
      <c r="A19" s="82"/>
      <c r="B19" s="82"/>
      <c r="C19" s="80" t="s">
        <v>19</v>
      </c>
      <c r="D19" s="103">
        <f>SUM(D9:D18)</f>
        <v>7297500</v>
      </c>
      <c r="E19" s="82"/>
      <c r="F19" s="82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24" customFormat="1" ht="18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24" customFormat="1" ht="83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24" customFormat="1" ht="55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s="24" customFormat="1" ht="22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s="24" customFormat="1" ht="183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24" customFormat="1" ht="183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</sheetData>
  <sheetProtection/>
  <mergeCells count="12">
    <mergeCell ref="E7:E8"/>
    <mergeCell ref="G7:I7"/>
    <mergeCell ref="J7:R7"/>
    <mergeCell ref="A2:R2"/>
    <mergeCell ref="C7:C8"/>
    <mergeCell ref="D7:D8"/>
    <mergeCell ref="A1:R1"/>
    <mergeCell ref="A3:R3"/>
    <mergeCell ref="A4:R4"/>
    <mergeCell ref="A5:R5"/>
    <mergeCell ref="A7:A8"/>
    <mergeCell ref="B7:B8"/>
  </mergeCells>
  <printOptions/>
  <pageMargins left="0.31496062992125984" right="0" top="0.7480314960629921" bottom="0.7480314960629921" header="0.31496062992125984" footer="0.31496062992125984"/>
  <pageSetup firstPageNumber="33" useFirstPageNumber="1" horizontalDpi="600" verticalDpi="600" orientation="landscape" paperSize="9" r:id="rId2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0">
      <selection activeCell="B15" sqref="B15"/>
    </sheetView>
  </sheetViews>
  <sheetFormatPr defaultColWidth="8.7109375" defaultRowHeight="15"/>
  <cols>
    <col min="1" max="1" width="6.140625" style="32" customWidth="1"/>
    <col min="2" max="2" width="19.421875" style="32" customWidth="1"/>
    <col min="3" max="3" width="21.28125" style="32" customWidth="1"/>
    <col min="4" max="4" width="9.8515625" style="32" customWidth="1"/>
    <col min="5" max="5" width="14.421875" style="32" customWidth="1"/>
    <col min="6" max="6" width="12.7109375" style="32" customWidth="1"/>
    <col min="7" max="7" width="3.8515625" style="32" customWidth="1"/>
    <col min="8" max="8" width="3.7109375" style="32" customWidth="1"/>
    <col min="9" max="9" width="4.00390625" style="32" customWidth="1"/>
    <col min="10" max="10" width="4.28125" style="32" customWidth="1"/>
    <col min="11" max="12" width="3.7109375" style="32" customWidth="1"/>
    <col min="13" max="13" width="3.28125" style="32" customWidth="1"/>
    <col min="14" max="14" width="3.8515625" style="32" customWidth="1"/>
    <col min="15" max="16" width="3.57421875" style="32" customWidth="1"/>
    <col min="17" max="17" width="4.28125" style="32" customWidth="1"/>
    <col min="18" max="18" width="3.8515625" style="32" customWidth="1"/>
    <col min="19" max="16384" width="8.7109375" style="32" customWidth="1"/>
  </cols>
  <sheetData>
    <row r="1" spans="1:18" s="29" customFormat="1" ht="2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s="29" customFormat="1" ht="21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s="29" customFormat="1" ht="2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s="29" customFormat="1" ht="21">
      <c r="A4" s="135" t="s">
        <v>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s="29" customFormat="1" ht="21">
      <c r="A5" s="137" t="s">
        <v>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</row>
    <row r="6" spans="1:18" s="30" customFormat="1" ht="2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29" customFormat="1" ht="23.25" customHeight="1">
      <c r="A7" s="138" t="s">
        <v>0</v>
      </c>
      <c r="B7" s="138" t="s">
        <v>14</v>
      </c>
      <c r="C7" s="139" t="s">
        <v>37</v>
      </c>
      <c r="D7" s="139" t="s">
        <v>38</v>
      </c>
      <c r="E7" s="141" t="s">
        <v>15</v>
      </c>
      <c r="F7" s="77" t="s">
        <v>39</v>
      </c>
      <c r="G7" s="142" t="s">
        <v>35</v>
      </c>
      <c r="H7" s="138"/>
      <c r="I7" s="138"/>
      <c r="J7" s="138" t="s">
        <v>40</v>
      </c>
      <c r="K7" s="138"/>
      <c r="L7" s="138"/>
      <c r="M7" s="138"/>
      <c r="N7" s="138"/>
      <c r="O7" s="138"/>
      <c r="P7" s="138"/>
      <c r="Q7" s="138"/>
      <c r="R7" s="138"/>
    </row>
    <row r="8" spans="1:18" s="29" customFormat="1" ht="29.25" customHeight="1">
      <c r="A8" s="138"/>
      <c r="B8" s="138"/>
      <c r="C8" s="140"/>
      <c r="D8" s="140"/>
      <c r="E8" s="141"/>
      <c r="F8" s="78" t="s">
        <v>41</v>
      </c>
      <c r="G8" s="60" t="s">
        <v>1</v>
      </c>
      <c r="H8" s="61" t="s">
        <v>2</v>
      </c>
      <c r="I8" s="61" t="s">
        <v>3</v>
      </c>
      <c r="J8" s="61" t="s">
        <v>4</v>
      </c>
      <c r="K8" s="61" t="s">
        <v>5</v>
      </c>
      <c r="L8" s="61" t="s">
        <v>6</v>
      </c>
      <c r="M8" s="61" t="s">
        <v>7</v>
      </c>
      <c r="N8" s="61" t="s">
        <v>8</v>
      </c>
      <c r="O8" s="61" t="s">
        <v>9</v>
      </c>
      <c r="P8" s="61" t="s">
        <v>10</v>
      </c>
      <c r="Q8" s="61" t="s">
        <v>11</v>
      </c>
      <c r="R8" s="61" t="s">
        <v>12</v>
      </c>
    </row>
    <row r="9" spans="1:18" s="29" customFormat="1" ht="127.5" customHeight="1">
      <c r="A9" s="79">
        <v>1</v>
      </c>
      <c r="B9" s="63" t="s">
        <v>96</v>
      </c>
      <c r="C9" s="63" t="s">
        <v>104</v>
      </c>
      <c r="D9" s="65">
        <v>50000</v>
      </c>
      <c r="E9" s="64" t="s">
        <v>16</v>
      </c>
      <c r="F9" s="64" t="s">
        <v>17</v>
      </c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s="29" customFormat="1" ht="106.5" customHeight="1">
      <c r="A10" s="79">
        <v>2</v>
      </c>
      <c r="B10" s="63" t="s">
        <v>83</v>
      </c>
      <c r="C10" s="63" t="s">
        <v>105</v>
      </c>
      <c r="D10" s="65">
        <v>100000</v>
      </c>
      <c r="E10" s="64" t="s">
        <v>16</v>
      </c>
      <c r="F10" s="64" t="s">
        <v>17</v>
      </c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s="29" customFormat="1" ht="109.5" customHeight="1">
      <c r="A11" s="79">
        <v>3</v>
      </c>
      <c r="B11" s="63" t="s">
        <v>82</v>
      </c>
      <c r="C11" s="63" t="s">
        <v>106</v>
      </c>
      <c r="D11" s="65">
        <v>120000</v>
      </c>
      <c r="E11" s="64" t="s">
        <v>16</v>
      </c>
      <c r="F11" s="70" t="s">
        <v>17</v>
      </c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s="29" customFormat="1" ht="92.25" customHeight="1">
      <c r="A12" s="79">
        <v>4</v>
      </c>
      <c r="B12" s="63" t="s">
        <v>107</v>
      </c>
      <c r="C12" s="63" t="s">
        <v>108</v>
      </c>
      <c r="D12" s="65">
        <v>110000</v>
      </c>
      <c r="E12" s="64" t="s">
        <v>16</v>
      </c>
      <c r="F12" s="64" t="s">
        <v>17</v>
      </c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s="29" customFormat="1" ht="90" customHeight="1">
      <c r="A13" s="79">
        <v>5</v>
      </c>
      <c r="B13" s="63" t="s">
        <v>97</v>
      </c>
      <c r="C13" s="63" t="s">
        <v>98</v>
      </c>
      <c r="D13" s="65">
        <v>100000</v>
      </c>
      <c r="E13" s="64" t="s">
        <v>16</v>
      </c>
      <c r="F13" s="64" t="s">
        <v>17</v>
      </c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s="29" customFormat="1" ht="58.5" customHeight="1">
      <c r="A14" s="79">
        <v>6</v>
      </c>
      <c r="B14" s="63" t="s">
        <v>27</v>
      </c>
      <c r="C14" s="63" t="s">
        <v>99</v>
      </c>
      <c r="D14" s="65">
        <v>130000</v>
      </c>
      <c r="E14" s="64" t="s">
        <v>16</v>
      </c>
      <c r="F14" s="64" t="s">
        <v>17</v>
      </c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s="29" customFormat="1" ht="73.5" customHeight="1">
      <c r="A15" s="79">
        <v>7</v>
      </c>
      <c r="B15" s="63" t="s">
        <v>84</v>
      </c>
      <c r="C15" s="63" t="s">
        <v>100</v>
      </c>
      <c r="D15" s="65">
        <v>100000</v>
      </c>
      <c r="E15" s="64" t="s">
        <v>16</v>
      </c>
      <c r="F15" s="64" t="s">
        <v>17</v>
      </c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s="29" customFormat="1" ht="169.5" customHeight="1">
      <c r="A16" s="79">
        <v>8</v>
      </c>
      <c r="B16" s="63" t="s">
        <v>20</v>
      </c>
      <c r="C16" s="63" t="s">
        <v>101</v>
      </c>
      <c r="D16" s="65">
        <v>100000</v>
      </c>
      <c r="E16" s="64" t="s">
        <v>16</v>
      </c>
      <c r="F16" s="64" t="s">
        <v>17</v>
      </c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s="29" customFormat="1" ht="78" customHeight="1">
      <c r="A17" s="79">
        <v>9</v>
      </c>
      <c r="B17" s="63" t="s">
        <v>102</v>
      </c>
      <c r="C17" s="63" t="s">
        <v>103</v>
      </c>
      <c r="D17" s="65">
        <v>200000</v>
      </c>
      <c r="E17" s="64" t="s">
        <v>16</v>
      </c>
      <c r="F17" s="64" t="s">
        <v>17</v>
      </c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29" customFormat="1" ht="78" customHeight="1">
      <c r="A18" s="79">
        <v>10</v>
      </c>
      <c r="B18" s="63" t="s">
        <v>85</v>
      </c>
      <c r="C18" s="63" t="s">
        <v>109</v>
      </c>
      <c r="D18" s="65">
        <v>1000000</v>
      </c>
      <c r="E18" s="64" t="s">
        <v>16</v>
      </c>
      <c r="F18" s="64" t="s">
        <v>17</v>
      </c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29" customFormat="1" ht="19.5" customHeight="1">
      <c r="A19" s="82"/>
      <c r="B19" s="82"/>
      <c r="C19" s="80" t="s">
        <v>19</v>
      </c>
      <c r="D19" s="81">
        <f>SUM(D9:D18)</f>
        <v>2010000</v>
      </c>
      <c r="E19" s="82"/>
      <c r="F19" s="82"/>
      <c r="G19" s="64"/>
      <c r="H19" s="64"/>
      <c r="I19" s="64"/>
      <c r="J19" s="64"/>
      <c r="K19" s="64"/>
      <c r="L19" s="64"/>
      <c r="M19" s="64"/>
      <c r="N19" s="64"/>
      <c r="O19" s="64"/>
      <c r="P19" s="66"/>
      <c r="Q19" s="63"/>
      <c r="R19" s="64"/>
    </row>
    <row r="20" spans="1:18" s="28" customFormat="1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8" customFormat="1" ht="12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s="28" customFormat="1" ht="106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s="28" customFormat="1" ht="16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28" customFormat="1" ht="73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18" s="28" customFormat="1" ht="5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s="28" customFormat="1" ht="7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8" customFormat="1" ht="86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8" customFormat="1" ht="84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8" customFormat="1" ht="63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8" customFormat="1" ht="23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8" customFormat="1" ht="23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8" customFormat="1" ht="23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8" customFormat="1" ht="23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8" customFormat="1" ht="23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8" customFormat="1" ht="23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9" s="28" customFormat="1" ht="23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s="28" customFormat="1" ht="23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s="31" customFormat="1" ht="124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s="31" customFormat="1" ht="2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</sheetData>
  <sheetProtection/>
  <mergeCells count="12">
    <mergeCell ref="E7:E8"/>
    <mergeCell ref="G7:I7"/>
    <mergeCell ref="J7:R7"/>
    <mergeCell ref="A3:R3"/>
    <mergeCell ref="C7:C8"/>
    <mergeCell ref="D7:D8"/>
    <mergeCell ref="A1:R1"/>
    <mergeCell ref="A2:R2"/>
    <mergeCell ref="A4:R4"/>
    <mergeCell ref="A5:R5"/>
    <mergeCell ref="A7:A8"/>
    <mergeCell ref="B7:B8"/>
  </mergeCells>
  <printOptions/>
  <pageMargins left="0.31496062992125984" right="0.31496062992125984" top="0.7480314960629921" bottom="0.7480314960629921" header="0.31496062992125984" footer="0.31496062992125984"/>
  <pageSetup firstPageNumber="37" useFirstPageNumber="1" horizontalDpi="600" verticalDpi="600" orientation="landscape" paperSize="9" r:id="rId2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="110" zoomScaleNormal="110" zoomScalePageLayoutView="0" workbookViewId="0" topLeftCell="A15">
      <selection activeCell="M6" sqref="M6"/>
    </sheetView>
  </sheetViews>
  <sheetFormatPr defaultColWidth="8.00390625" defaultRowHeight="15"/>
  <cols>
    <col min="1" max="1" width="6.00390625" style="1" customWidth="1"/>
    <col min="2" max="2" width="24.140625" style="1" customWidth="1"/>
    <col min="3" max="3" width="23.00390625" style="18" customWidth="1"/>
    <col min="4" max="4" width="10.140625" style="1" customWidth="1"/>
    <col min="5" max="5" width="14.00390625" style="1" customWidth="1"/>
    <col min="6" max="6" width="10.8515625" style="1" customWidth="1"/>
    <col min="7" max="18" width="3.28125" style="1" customWidth="1"/>
    <col min="19" max="16384" width="8.00390625" style="1" customWidth="1"/>
  </cols>
  <sheetData>
    <row r="1" spans="1:18" ht="21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21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1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ht="21">
      <c r="A4" s="129" t="s">
        <v>13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18" ht="21">
      <c r="A5" s="131" t="s">
        <v>34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="2" customFormat="1" ht="12.75">
      <c r="C6" s="20"/>
    </row>
    <row r="7" spans="1:18" ht="23.25" customHeight="1">
      <c r="A7" s="138" t="s">
        <v>0</v>
      </c>
      <c r="B7" s="138" t="s">
        <v>14</v>
      </c>
      <c r="C7" s="143" t="s">
        <v>37</v>
      </c>
      <c r="D7" s="139" t="s">
        <v>38</v>
      </c>
      <c r="E7" s="141" t="s">
        <v>15</v>
      </c>
      <c r="F7" s="58" t="s">
        <v>39</v>
      </c>
      <c r="G7" s="142" t="s">
        <v>35</v>
      </c>
      <c r="H7" s="138"/>
      <c r="I7" s="138"/>
      <c r="J7" s="138" t="s">
        <v>40</v>
      </c>
      <c r="K7" s="138"/>
      <c r="L7" s="138"/>
      <c r="M7" s="138"/>
      <c r="N7" s="138"/>
      <c r="O7" s="138"/>
      <c r="P7" s="138"/>
      <c r="Q7" s="138"/>
      <c r="R7" s="138"/>
    </row>
    <row r="8" spans="1:18" ht="29.25" customHeight="1">
      <c r="A8" s="138"/>
      <c r="B8" s="138"/>
      <c r="C8" s="144"/>
      <c r="D8" s="140"/>
      <c r="E8" s="141"/>
      <c r="F8" s="59" t="s">
        <v>41</v>
      </c>
      <c r="G8" s="60" t="s">
        <v>1</v>
      </c>
      <c r="H8" s="61" t="s">
        <v>2</v>
      </c>
      <c r="I8" s="61" t="s">
        <v>3</v>
      </c>
      <c r="J8" s="61" t="s">
        <v>4</v>
      </c>
      <c r="K8" s="61" t="s">
        <v>5</v>
      </c>
      <c r="L8" s="61" t="s">
        <v>6</v>
      </c>
      <c r="M8" s="61" t="s">
        <v>7</v>
      </c>
      <c r="N8" s="61" t="s">
        <v>8</v>
      </c>
      <c r="O8" s="61" t="s">
        <v>9</v>
      </c>
      <c r="P8" s="61" t="s">
        <v>10</v>
      </c>
      <c r="Q8" s="61" t="s">
        <v>11</v>
      </c>
      <c r="R8" s="61" t="s">
        <v>12</v>
      </c>
    </row>
    <row r="9" spans="1:18" s="8" customFormat="1" ht="67.5" customHeight="1">
      <c r="A9" s="62">
        <v>1</v>
      </c>
      <c r="B9" s="63" t="s">
        <v>22</v>
      </c>
      <c r="C9" s="63" t="s">
        <v>201</v>
      </c>
      <c r="D9" s="65">
        <v>100000</v>
      </c>
      <c r="E9" s="52" t="s">
        <v>16</v>
      </c>
      <c r="F9" s="52" t="s">
        <v>21</v>
      </c>
      <c r="G9" s="6"/>
      <c r="H9" s="6"/>
      <c r="I9" s="6"/>
      <c r="J9" s="6"/>
      <c r="K9" s="6"/>
      <c r="L9" s="6"/>
      <c r="M9" s="6"/>
      <c r="N9" s="6"/>
      <c r="O9" s="6"/>
      <c r="P9" s="7"/>
      <c r="Q9" s="5"/>
      <c r="R9" s="6"/>
    </row>
    <row r="10" spans="1:18" s="8" customFormat="1" ht="67.5" customHeight="1">
      <c r="A10" s="62">
        <v>2</v>
      </c>
      <c r="B10" s="63" t="s">
        <v>88</v>
      </c>
      <c r="C10" s="63" t="s">
        <v>202</v>
      </c>
      <c r="D10" s="65">
        <v>200000</v>
      </c>
      <c r="E10" s="52" t="s">
        <v>16</v>
      </c>
      <c r="F10" s="52" t="s">
        <v>21</v>
      </c>
      <c r="G10" s="6"/>
      <c r="H10" s="6"/>
      <c r="I10" s="6"/>
      <c r="J10" s="6"/>
      <c r="K10" s="6"/>
      <c r="L10" s="6"/>
      <c r="M10" s="6"/>
      <c r="N10" s="6"/>
      <c r="O10" s="6"/>
      <c r="P10" s="7"/>
      <c r="Q10" s="5"/>
      <c r="R10" s="6"/>
    </row>
    <row r="11" spans="1:18" s="8" customFormat="1" ht="91.5" customHeight="1">
      <c r="A11" s="62">
        <v>3</v>
      </c>
      <c r="B11" s="63" t="s">
        <v>26</v>
      </c>
      <c r="C11" s="63" t="s">
        <v>203</v>
      </c>
      <c r="D11" s="65">
        <v>100000</v>
      </c>
      <c r="E11" s="52" t="s">
        <v>16</v>
      </c>
      <c r="F11" s="52" t="s">
        <v>21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5"/>
      <c r="R11" s="6"/>
    </row>
    <row r="12" spans="1:18" s="8" customFormat="1" ht="71.25" customHeight="1">
      <c r="A12" s="62">
        <v>4</v>
      </c>
      <c r="B12" s="63" t="s">
        <v>86</v>
      </c>
      <c r="C12" s="63" t="s">
        <v>204</v>
      </c>
      <c r="D12" s="65">
        <v>50000</v>
      </c>
      <c r="E12" s="52" t="s">
        <v>16</v>
      </c>
      <c r="F12" s="52" t="s">
        <v>21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5"/>
      <c r="R12" s="6"/>
    </row>
    <row r="13" spans="1:18" s="8" customFormat="1" ht="109.5" customHeight="1">
      <c r="A13" s="62">
        <v>5</v>
      </c>
      <c r="B13" s="63" t="s">
        <v>87</v>
      </c>
      <c r="C13" s="63" t="s">
        <v>205</v>
      </c>
      <c r="D13" s="65">
        <v>500000</v>
      </c>
      <c r="E13" s="52" t="s">
        <v>16</v>
      </c>
      <c r="F13" s="52" t="s">
        <v>21</v>
      </c>
      <c r="G13" s="6"/>
      <c r="H13" s="6"/>
      <c r="I13" s="6"/>
      <c r="J13" s="6"/>
      <c r="K13" s="6"/>
      <c r="L13" s="6"/>
      <c r="M13" s="6"/>
      <c r="N13" s="6"/>
      <c r="O13" s="6"/>
      <c r="P13" s="7"/>
      <c r="Q13" s="5"/>
      <c r="R13" s="6"/>
    </row>
    <row r="14" spans="1:18" ht="87" customHeight="1">
      <c r="A14" s="62">
        <v>6</v>
      </c>
      <c r="B14" s="63" t="s">
        <v>164</v>
      </c>
      <c r="C14" s="63" t="s">
        <v>206</v>
      </c>
      <c r="D14" s="65">
        <v>150000</v>
      </c>
      <c r="E14" s="52" t="s">
        <v>16</v>
      </c>
      <c r="F14" s="52" t="s">
        <v>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00.5" customHeight="1">
      <c r="A15" s="62">
        <v>7</v>
      </c>
      <c r="B15" s="63" t="s">
        <v>138</v>
      </c>
      <c r="C15" s="63" t="s">
        <v>207</v>
      </c>
      <c r="D15" s="65">
        <v>50000</v>
      </c>
      <c r="E15" s="52" t="s">
        <v>16</v>
      </c>
      <c r="F15" s="52" t="s">
        <v>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69" customHeight="1">
      <c r="A16" s="62">
        <v>8</v>
      </c>
      <c r="B16" s="63" t="s">
        <v>139</v>
      </c>
      <c r="C16" s="63" t="s">
        <v>208</v>
      </c>
      <c r="D16" s="65">
        <v>150000</v>
      </c>
      <c r="E16" s="52" t="s">
        <v>16</v>
      </c>
      <c r="F16" s="52" t="s">
        <v>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67.5" customHeight="1">
      <c r="A17" s="62">
        <v>9</v>
      </c>
      <c r="B17" s="63" t="s">
        <v>140</v>
      </c>
      <c r="C17" s="63" t="s">
        <v>209</v>
      </c>
      <c r="D17" s="65">
        <v>50000</v>
      </c>
      <c r="E17" s="52" t="s">
        <v>16</v>
      </c>
      <c r="F17" s="52" t="s">
        <v>21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3.25">
      <c r="A18" s="10"/>
      <c r="B18" s="10"/>
      <c r="C18" s="122" t="s">
        <v>19</v>
      </c>
      <c r="D18" s="104">
        <f>SUM(D9:D17)</f>
        <v>1350000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</sheetData>
  <sheetProtection/>
  <mergeCells count="12">
    <mergeCell ref="E7:E8"/>
    <mergeCell ref="G7:I7"/>
    <mergeCell ref="J7:R7"/>
    <mergeCell ref="A3:R3"/>
    <mergeCell ref="C7:C8"/>
    <mergeCell ref="D7:D8"/>
    <mergeCell ref="A1:R1"/>
    <mergeCell ref="A2:R2"/>
    <mergeCell ref="A4:R4"/>
    <mergeCell ref="A5:R5"/>
    <mergeCell ref="A7:A8"/>
    <mergeCell ref="B7:B8"/>
  </mergeCells>
  <printOptions/>
  <pageMargins left="0.7086614173228347" right="0.11811023622047245" top="0.7480314960629921" bottom="0.7480314960629921" header="0.31496062992125984" footer="0.31496062992125984"/>
  <pageSetup firstPageNumber="41" useFirstPageNumber="1" horizontalDpi="600" verticalDpi="600" orientation="landscape" paperSize="9" r:id="rId2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5">
      <selection activeCell="F11" sqref="F11"/>
    </sheetView>
  </sheetViews>
  <sheetFormatPr defaultColWidth="8.7109375" defaultRowHeight="15"/>
  <cols>
    <col min="1" max="1" width="6.140625" style="108" customWidth="1"/>
    <col min="2" max="2" width="21.140625" style="108" customWidth="1"/>
    <col min="3" max="3" width="21.28125" style="108" customWidth="1"/>
    <col min="4" max="4" width="10.28125" style="108" customWidth="1"/>
    <col min="5" max="5" width="15.00390625" style="108" customWidth="1"/>
    <col min="6" max="6" width="14.140625" style="108" customWidth="1"/>
    <col min="7" max="7" width="3.8515625" style="108" customWidth="1"/>
    <col min="8" max="8" width="3.7109375" style="108" customWidth="1"/>
    <col min="9" max="9" width="4.00390625" style="108" customWidth="1"/>
    <col min="10" max="10" width="4.28125" style="108" customWidth="1"/>
    <col min="11" max="12" width="3.7109375" style="108" customWidth="1"/>
    <col min="13" max="13" width="3.28125" style="108" customWidth="1"/>
    <col min="14" max="14" width="3.8515625" style="108" customWidth="1"/>
    <col min="15" max="16" width="3.57421875" style="108" customWidth="1"/>
    <col min="17" max="17" width="4.28125" style="108" customWidth="1"/>
    <col min="18" max="18" width="3.8515625" style="108" customWidth="1"/>
    <col min="19" max="16384" width="8.7109375" style="108" customWidth="1"/>
  </cols>
  <sheetData>
    <row r="1" spans="1:18" s="105" customFormat="1" ht="23.25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105" customFormat="1" ht="23.25">
      <c r="A2" s="132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s="105" customFormat="1" ht="23.25">
      <c r="A3" s="132" t="s">
        <v>16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105" customFormat="1" ht="23.25">
      <c r="A4" s="145" t="s">
        <v>13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s="105" customFormat="1" ht="23.25">
      <c r="A5" s="147" t="s">
        <v>33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18" s="106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05" customFormat="1" ht="23.25" customHeight="1">
      <c r="A7" s="138" t="s">
        <v>0</v>
      </c>
      <c r="B7" s="138" t="s">
        <v>14</v>
      </c>
      <c r="C7" s="139" t="s">
        <v>37</v>
      </c>
      <c r="D7" s="139" t="s">
        <v>38</v>
      </c>
      <c r="E7" s="141" t="s">
        <v>15</v>
      </c>
      <c r="F7" s="110" t="s">
        <v>39</v>
      </c>
      <c r="G7" s="142" t="s">
        <v>35</v>
      </c>
      <c r="H7" s="138"/>
      <c r="I7" s="138"/>
      <c r="J7" s="138" t="s">
        <v>40</v>
      </c>
      <c r="K7" s="138"/>
      <c r="L7" s="138"/>
      <c r="M7" s="138"/>
      <c r="N7" s="138"/>
      <c r="O7" s="138"/>
      <c r="P7" s="138"/>
      <c r="Q7" s="138"/>
      <c r="R7" s="138"/>
    </row>
    <row r="8" spans="1:18" s="105" customFormat="1" ht="29.25" customHeight="1">
      <c r="A8" s="138"/>
      <c r="B8" s="138"/>
      <c r="C8" s="140"/>
      <c r="D8" s="140"/>
      <c r="E8" s="141"/>
      <c r="F8" s="111" t="s">
        <v>41</v>
      </c>
      <c r="G8" s="60" t="s">
        <v>1</v>
      </c>
      <c r="H8" s="61" t="s">
        <v>2</v>
      </c>
      <c r="I8" s="61" t="s">
        <v>3</v>
      </c>
      <c r="J8" s="61" t="s">
        <v>4</v>
      </c>
      <c r="K8" s="61" t="s">
        <v>5</v>
      </c>
      <c r="L8" s="61" t="s">
        <v>6</v>
      </c>
      <c r="M8" s="61" t="s">
        <v>7</v>
      </c>
      <c r="N8" s="61" t="s">
        <v>8</v>
      </c>
      <c r="O8" s="61" t="s">
        <v>9</v>
      </c>
      <c r="P8" s="61" t="s">
        <v>10</v>
      </c>
      <c r="Q8" s="61" t="s">
        <v>11</v>
      </c>
      <c r="R8" s="61" t="s">
        <v>12</v>
      </c>
    </row>
    <row r="9" spans="1:18" s="107" customFormat="1" ht="42" customHeight="1">
      <c r="A9" s="53">
        <v>1</v>
      </c>
      <c r="B9" s="50" t="s">
        <v>89</v>
      </c>
      <c r="C9" s="50" t="s">
        <v>90</v>
      </c>
      <c r="D9" s="51">
        <v>12500000</v>
      </c>
      <c r="E9" s="52" t="s">
        <v>16</v>
      </c>
      <c r="F9" s="112" t="s">
        <v>91</v>
      </c>
      <c r="G9" s="6"/>
      <c r="H9" s="6"/>
      <c r="I9" s="6"/>
      <c r="J9" s="6"/>
      <c r="K9" s="6"/>
      <c r="L9" s="6"/>
      <c r="M9" s="6"/>
      <c r="N9" s="6"/>
      <c r="O9" s="6"/>
      <c r="P9" s="7"/>
      <c r="Q9" s="5"/>
      <c r="R9" s="6"/>
    </row>
    <row r="10" spans="1:18" s="107" customFormat="1" ht="55.5" customHeight="1">
      <c r="A10" s="53">
        <v>2</v>
      </c>
      <c r="B10" s="50" t="s">
        <v>92</v>
      </c>
      <c r="C10" s="50" t="s">
        <v>93</v>
      </c>
      <c r="D10" s="51">
        <v>3500000</v>
      </c>
      <c r="E10" s="52" t="s">
        <v>16</v>
      </c>
      <c r="F10" s="112" t="s">
        <v>91</v>
      </c>
      <c r="G10" s="6"/>
      <c r="H10" s="6"/>
      <c r="I10" s="6"/>
      <c r="J10" s="6"/>
      <c r="K10" s="6"/>
      <c r="L10" s="6"/>
      <c r="M10" s="6"/>
      <c r="N10" s="6"/>
      <c r="O10" s="6"/>
      <c r="P10" s="7"/>
      <c r="Q10" s="5"/>
      <c r="R10" s="6"/>
    </row>
    <row r="11" spans="1:18" s="107" customFormat="1" ht="66" customHeight="1">
      <c r="A11" s="53">
        <v>3</v>
      </c>
      <c r="B11" s="50" t="s">
        <v>94</v>
      </c>
      <c r="C11" s="50" t="s">
        <v>95</v>
      </c>
      <c r="D11" s="51">
        <v>30000</v>
      </c>
      <c r="E11" s="52" t="s">
        <v>16</v>
      </c>
      <c r="F11" s="112" t="s">
        <v>91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5"/>
      <c r="R11" s="6"/>
    </row>
    <row r="12" spans="1:18" ht="21">
      <c r="A12" s="113"/>
      <c r="B12" s="113"/>
      <c r="C12" s="114" t="s">
        <v>19</v>
      </c>
      <c r="D12" s="115">
        <f>SUM(D9:D9)</f>
        <v>12500000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</sheetData>
  <sheetProtection/>
  <mergeCells count="12">
    <mergeCell ref="E7:E8"/>
    <mergeCell ref="G7:I7"/>
    <mergeCell ref="J7:R7"/>
    <mergeCell ref="A3:R3"/>
    <mergeCell ref="C7:C8"/>
    <mergeCell ref="D7:D8"/>
    <mergeCell ref="A1:R1"/>
    <mergeCell ref="A2:R2"/>
    <mergeCell ref="A4:R4"/>
    <mergeCell ref="A5:R5"/>
    <mergeCell ref="A7:A8"/>
    <mergeCell ref="B7:B8"/>
  </mergeCells>
  <printOptions/>
  <pageMargins left="0.31496062992125984" right="0" top="0.7480314960629921" bottom="0.7480314960629921" header="0.31496062992125984" footer="0.31496062992125984"/>
  <pageSetup firstPageNumber="44" useFirstPageNumber="1"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N-F-E</cp:lastModifiedBy>
  <cp:lastPrinted>2018-11-01T03:17:27Z</cp:lastPrinted>
  <dcterms:created xsi:type="dcterms:W3CDTF">2007-09-26T00:45:09Z</dcterms:created>
  <dcterms:modified xsi:type="dcterms:W3CDTF">2018-11-01T03:17:48Z</dcterms:modified>
  <cp:category/>
  <cp:version/>
  <cp:contentType/>
  <cp:contentStatus/>
</cp:coreProperties>
</file>