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45" windowWidth="15045" windowHeight="8130" tabRatio="939" activeTab="6"/>
  </bookViews>
  <sheets>
    <sheet name="1-บริหาร (คุรฯ)" sheetId="1" r:id="rId1"/>
    <sheet name="2-รักษา (ครุฯ)" sheetId="2" r:id="rId2"/>
    <sheet name="3-การศึกษา (ครุ)" sheetId="3" r:id="rId3"/>
    <sheet name="4-สาสุข (ครุ)" sheetId="4" r:id="rId4"/>
    <sheet name="5-สังคมสงเคราะห์ (ครุ)" sheetId="5" r:id="rId5"/>
    <sheet name="7-เคหะ (ครุ)" sheetId="6" r:id="rId6"/>
    <sheet name=" การพาณิชย์(ครุ)" sheetId="7" r:id="rId7"/>
  </sheets>
  <definedNames>
    <definedName name="_xlnm.Print_Area" localSheetId="6">' การพาณิชย์(ครุ)'!$A$1:$R$11</definedName>
    <definedName name="_xlnm.Print_Area" localSheetId="0">'1-บริหาร (คุรฯ)'!$A$1:$R$15</definedName>
    <definedName name="_xlnm.Print_Area" localSheetId="1">'2-รักษา (ครุฯ)'!$A$1:$R$10</definedName>
    <definedName name="_xlnm.Print_Area" localSheetId="2">'3-การศึกษา (ครุ)'!$A$1:$R$18</definedName>
    <definedName name="_xlnm.Print_Area" localSheetId="3">'4-สาสุข (ครุ)'!$A$1:$R$13</definedName>
    <definedName name="_xlnm.Print_Area" localSheetId="4">'5-สังคมสงเคราะห์ (ครุ)'!$A$1:$R$12</definedName>
    <definedName name="_xlnm.Print_Area" localSheetId="5">'7-เคหะ (ครุ)'!$A$1:$R$18</definedName>
    <definedName name="_xlnm.Print_Titles" localSheetId="6">' การพาณิชย์(ครุ)'!$1:$8</definedName>
    <definedName name="_xlnm.Print_Titles" localSheetId="0">'1-บริหาร (คุรฯ)'!$1:$8</definedName>
    <definedName name="_xlnm.Print_Titles" localSheetId="1">'2-รักษา (ครุฯ)'!$1:$8</definedName>
    <definedName name="_xlnm.Print_Titles" localSheetId="2">'3-การศึกษา (ครุ)'!$1:$8</definedName>
    <definedName name="_xlnm.Print_Titles" localSheetId="3">'4-สาสุข (ครุ)'!$1:$8</definedName>
    <definedName name="_xlnm.Print_Titles" localSheetId="4">'5-สังคมสงเคราะห์ (ครุ)'!$1:$8</definedName>
    <definedName name="_xlnm.Print_Titles" localSheetId="5">'7-เคหะ (ครุ)'!$1:$8</definedName>
  </definedNames>
  <calcPr fullCalcOnLoad="1"/>
</workbook>
</file>

<file path=xl/sharedStrings.xml><?xml version="1.0" encoding="utf-8"?>
<sst xmlns="http://schemas.openxmlformats.org/spreadsheetml/2006/main" count="296" uniqueCount="86">
  <si>
    <t>ลำดับที่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</si>
  <si>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</si>
  <si>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</si>
  <si>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</si>
  <si>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</si>
  <si>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</si>
  <si>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</si>
  <si>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</si>
  <si>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</si>
  <si>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</si>
  <si>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</si>
  <si>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</si>
  <si>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</si>
  <si>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โครงการ</t>
  </si>
  <si>
    <t>สถานที่ดำเนินงาน</t>
  </si>
  <si>
    <t>เทศบาลเมืองอ่างทอง</t>
  </si>
  <si>
    <t>กองสวัสดิการสังคม</t>
  </si>
  <si>
    <t>กองสาธารณสุขและสิ่งแวดล้อม</t>
  </si>
  <si>
    <t>รวม</t>
  </si>
  <si>
    <t>กองการศึกษา</t>
  </si>
  <si>
    <t>กองคลัง</t>
  </si>
  <si>
    <t>สำนักปลัดเทศบาล(งานป้องกันฯ)</t>
  </si>
  <si>
    <t>แผนงานสังคมสงเคราะห์</t>
  </si>
  <si>
    <t>แผนงานการศึกษา</t>
  </si>
  <si>
    <t>แผนงานบริหารทั่วไป</t>
  </si>
  <si>
    <t>พ.ศ. 2561</t>
  </si>
  <si>
    <t>สถานธนานุบาล</t>
  </si>
  <si>
    <t>รายละเอียดของกิจกรรมที่เกิดขึ้นจากโครงการ</t>
  </si>
  <si>
    <t>งบประมาณ(บาท)</t>
  </si>
  <si>
    <t>หน่วยงาน</t>
  </si>
  <si>
    <t>พ.ศ. 2562</t>
  </si>
  <si>
    <t>รับผิดชอบหลัก</t>
  </si>
  <si>
    <t>แผนการดำเนินงาน    ประจำปีงบประมาณ พ.ศ. 2562</t>
  </si>
  <si>
    <t>สำนักงานเทศบาลเมืองอ่างทอง</t>
  </si>
  <si>
    <t>สำนักปลัดเทศบาล</t>
  </si>
  <si>
    <t>ครุภัณฑ์</t>
  </si>
  <si>
    <t>รายละเอียดของครุภัณฑ์</t>
  </si>
  <si>
    <t>ปรับปรุงซ่อมแซมรถยนต์บรรทุกน้ำดับเพลิง</t>
  </si>
  <si>
    <t>เพื่อจัดซื้อเครื่องสำรองไฟฟ้า ขนาด 800 AV จำนวน 1 เครื่อง</t>
  </si>
  <si>
    <t>จัดซื้อโต๊ะอาหาร ขนาด 75x150x75 เซนติเมตร และเก้าอี้อาหารไม้ระแนง ยางพาราอบแห้ง ขนาด 45x150x45 เซนติเมตร จำนวน 12 ชุด สำหรับรับประทานอาหารของเด็กนักเรียนโรงเรียนเทศบาล 4 ประถมสาธิตเทศบาลเมืองอ่างทอง</t>
  </si>
  <si>
    <t>จัดซื้อโต๊ะเก้าอี้สำหรับนักเรียน โต๊ะ ขนาด 60x40x75 เซนติเมตร เก้าอี้ ขนาด 42x40x81 เซนติเมตร ให้แก่นักเรียนโรงเรียนเทศบาล 4 ประถมสาธิตเทศบาลเมืองอ่างทอง</t>
  </si>
  <si>
    <t>จัดซื้อรถบรรทุก (ดีเซล) ขนาด 1 ตัน ปริมาตรกระบอกสูบไม่ต่ำกว่า 2,400 ซีซี หรือกำลังเครื่องยนต์สูงสุดไม่ต่ำกว่า 90 กิโลวัตต์ ขับเคลื่อน 2 ล้อ แบบดับเบิ้ลแค็บ จำนวน 1 คัน</t>
  </si>
  <si>
    <t xml:space="preserve">จัดซื้อเครื่องคอมพิวเตอร์สำหรับสำนักงาน (จอขนาดไม่น้อยกว่า 19 นิ้ว) จำนวน 1 เครื่อง  </t>
  </si>
  <si>
    <t>จัดซื้อเครื่องพิมพ์แบบฉีดหมึก (Inkjet Printer) สำหรับกระดาษขนาด A3 จำนวน 1 เครื่อง</t>
  </si>
  <si>
    <t>เพื่อจัดซื้อเครื่องสำรองไฟ ขนาด 800 AV จำนวน 1 เครื่อง</t>
  </si>
  <si>
    <t>ปรับปรุงซ่อมแซมรถรางให้อยู่ในสภาพพร้อมใช้งานตามรายละเอียดที่เทศบาลกำหนด</t>
  </si>
  <si>
    <t xml:space="preserve">                                                                                         </t>
  </si>
  <si>
    <t>แผนงานเคหะและชุมชน</t>
  </si>
  <si>
    <t>กองช่าง</t>
  </si>
  <si>
    <t>แผนงานรักษาความสงบภายใน</t>
  </si>
  <si>
    <t xml:space="preserve"> </t>
  </si>
  <si>
    <t>จัดซื้อเครื่องปรับอากาศแบบแยกส่วนชนิดแขวน (มีระบบฟอกอากาศ) จำนวน 4 เครื่อง ตามแผนพัฒนาฯ สี่ปี (พ.ศ.2561-2564) เพิ่มเติมฉบับที่2 หน้า 19</t>
  </si>
  <si>
    <t>ครุภัณฑ์สำนักงาน</t>
  </si>
  <si>
    <t>ครุภัณฑ์คอมพิวเตอร์</t>
  </si>
  <si>
    <t>จัดซื้อกล้องโทรทัศน์วงจรปิดชนิดเครือข่ายพร้อมอุปกรณ์ จำนวน 1 ชุด ตามแผนพัฒนาฯ สี่ปี (พ.ศ.2561-2564) เพิ่มเติมฉบับที่2 หน้า 27</t>
  </si>
  <si>
    <t>จัดซื้อเครื่องคอมพิวเตอร์สำหรับสำนักงาน  (จอขนาดไม่เกิน 19 นิ้ว) จำนวน 3 เครื่อง ตามแผนพัฒนาฯ สี่ปี (พ.ศ.2561-2564) หน้า 258</t>
  </si>
  <si>
    <t>จัดซื้อเครื่องพิมพ์ชนิดเลเซอร์ หรือชนิด LED ขาวดำ (18หน้า/นาที) จำนวน 3 เครื่อง ตามแผนพัฒนาฯ สี่ปี (พ.ศ.2561-2564) หน้า 258</t>
  </si>
  <si>
    <t>จัดซื้อเครื่องสำรองไฟฟ้า ขนาด 800AV จำนวน 3 เครื่อง ตามแผนพัฒนาฯ สี่ปี (พ.ศ.2561-2564) หน้า 259</t>
  </si>
  <si>
    <t>ครุภัณฑ์กีฬา</t>
  </si>
  <si>
    <t>จัดซื้อลู่วิ่งไฟฟ้า จำนวน 1 เครื่อง ตามแผนพัฒนาฯ สี่ปี (พ.ศ.2561-2564) หน้า 264</t>
  </si>
  <si>
    <t>บัญชีจำนวนครุภัณฑ์</t>
  </si>
  <si>
    <t>ค่าบำรุงรักษาและปรับปรุงครุภัณฑ์</t>
  </si>
  <si>
    <t>อู่ซ่อมรถที่เป็นคู่สัญญาที่ดำเนินซ่อมแซม</t>
  </si>
  <si>
    <t>ครุภัณฑ์การศึกษา</t>
  </si>
  <si>
    <t>ครุภัณฑ์ยานพาหนะและขนส่ง</t>
  </si>
  <si>
    <t>ครุภัณฑ์ดนตรีและนาฏศิลป์</t>
  </si>
  <si>
    <t>ครุภัณฑ์อื่น</t>
  </si>
  <si>
    <t>จัดซื้อเครื่องคอมพิวเตอร์โน๊ตบุ๊ค สำหรับสำนักงาน จำนวน 1 เครื่อง ตามแผนพัฒนาฯสี่ปี ฉบับที่2 หน้า 25</t>
  </si>
  <si>
    <t>จัดซื้อเครื่องคอมพิวเตอร์สำหรับสำนักงาน จำนวน 2 เครื่อง ตามแผนพัฒนาฯสี่ปี ฉบับที่ 2 หน้า 25</t>
  </si>
  <si>
    <t>จัดซื้อเครื่องสำรองไฟฟ้า ขนาด 800 AV  จำนวน 2 เครื่อง ตามแผนพัฒนาฯสี่ปี ฉบับที่ 2 หน้า 25</t>
  </si>
  <si>
    <t>จัดซื้อถังขยะแบบขอเกี่ยว จำนวน 1 ถัง ตามแผนพัฒนาฯสี่ปี หน้า 269</t>
  </si>
  <si>
    <t>แผนการดำเนินงานประจำปีงบประมาณ พ.ศ. 2562</t>
  </si>
  <si>
    <t>ครุภัณฑ์งานบ้านงานครัว</t>
  </si>
  <si>
    <t>จัดเครื่องตัดแต่งพุ่มไม้ ขนาด 29.5 นิ้ว จำนวน 1 เครื่อง</t>
  </si>
  <si>
    <t>จัดซื้อเครื่องตัดหญ้าแบบข้อแข็ง จำนวน 10 เครื่อง</t>
  </si>
  <si>
    <t xml:space="preserve">จัดซื้อเครื่องตัดแต่งพุ่มไม้ ขนาด 22 นิ้ว จำนวน 1 เครื่อง  </t>
  </si>
  <si>
    <t>จัดซื้อเครื่องพิมพ์ชนิด Dot Matrix Printer แบบแคร่ยาว จำนวน 1 เครื่อง</t>
  </si>
  <si>
    <t>จัดซื้อเก้าอี้สำนักงานบุนวม มีพนักพิง จำนวน 6 ตัว</t>
  </si>
  <si>
    <t>จัดซื้อเครื่องดนตรีสากล จำนวน 1 ชุด ประกอบด้วย 1.ทรัมเป็ด บีเฟรด จำนวน 2 ตัว   2.เทรนเนอร์ สไลด์ทรอมโบน จำนวน 2 ตัว  3.อัลโต้ แซ็กโซโฟน จำนวน 2 ตัว  4.เทนเนอร์ แซ็กโซโฟน จำนวน 2 ตัว  5.มาร์ซิ่ง บาร์โทน จำนวน 1 ตัว        6.มาร์ซื่งทูบา บีเฟรต จำนวน 1 ตัว   7.กลองชุด จำนวน 1 ชุด</t>
  </si>
  <si>
    <t>แผนงานสาธารณสุข</t>
  </si>
  <si>
    <t xml:space="preserve">ประเภทครุภัณฑ์ </t>
  </si>
  <si>
    <t>ประเภทครุภัณฑ์</t>
  </si>
  <si>
    <t>จัดซื้อเครื่องคอมพิวเตอร์สำหรับงานประมวลผล จำนสวน 1 เครื่อง</t>
  </si>
  <si>
    <t>จัดซื้อเครื่องพิมพ์เลเซอร์หรือ LED ขาวดำ เ จำนวน 1 เครื่อง</t>
  </si>
  <si>
    <t xml:space="preserve">จัดซื้อเครื่องพิมพ์ Multifunciton ชนิดเลเซอร์ หรือชนิด LED ขาวดำ จำนวน 1 เครื่อง   </t>
  </si>
  <si>
    <t>การพาณิชย์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</si>
</sst>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-* #,##0_-;\-* #,##0_-;_-* &quot;-&quot;??_-;_-@_-"/>
    <numFmt numFmtId="204" formatCode="#,##0.0"/>
    <numFmt numFmtId="205" formatCode="[$-41E]d\ mmmm\ yyyy"/>
    <numFmt numFmtId="206" formatCode="&quot;ใช่&quot;;&quot;ใช่&quot;;&quot;ไม่ใช่&quot;"/>
    <numFmt numFmtId="207" formatCode="&quot;จริง&quot;;&quot;จริง&quot;;&quot;เท็จ&quot;"/>
    <numFmt numFmtId="208" formatCode="&quot;เปิด&quot;;&quot;เปิด&quot;;&quot;ปิด&quot;"/>
    <numFmt numFmtId="209" formatCode="#,##0_ ;\-#,##0\ "/>
    <numFmt numFmtId="210" formatCode="_(* #,##0.0_);_(* \(#,##0.0\);_(* &quot;-&quot;??_);_(@_)"/>
    <numFmt numFmtId="211" formatCode="_(* #,##0_);_(* \(#,##0\);_(* &quot;-&quot;??_);_(@_)"/>
    <numFmt numFmtId="212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Cordia New"/>
      <family val="2"/>
    </font>
    <font>
      <u val="single"/>
      <sz val="8.25"/>
      <color indexed="12"/>
      <name val="Tahoma"/>
      <family val="2"/>
    </font>
    <font>
      <u val="single"/>
      <sz val="8.25"/>
      <color indexed="36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30"/>
      <name val="Angsana New"/>
      <family val="1"/>
    </font>
    <font>
      <sz val="8"/>
      <color indexed="30"/>
      <name val="Angsana New"/>
      <family val="1"/>
    </font>
    <font>
      <sz val="16"/>
      <color indexed="30"/>
      <name val="Angsana New"/>
      <family val="1"/>
    </font>
    <font>
      <sz val="16"/>
      <color indexed="30"/>
      <name val="AngsanaUPC"/>
      <family val="1"/>
    </font>
    <font>
      <b/>
      <sz val="14"/>
      <color indexed="30"/>
      <name val="Angsana New"/>
      <family val="1"/>
    </font>
    <font>
      <sz val="11"/>
      <color indexed="30"/>
      <name val="Tahoma"/>
      <family val="2"/>
    </font>
    <font>
      <sz val="14"/>
      <color indexed="8"/>
      <name val="Angsana New"/>
      <family val="1"/>
    </font>
    <font>
      <b/>
      <sz val="14"/>
      <color indexed="8"/>
      <name val="Angsana New"/>
      <family val="1"/>
    </font>
    <font>
      <sz val="14"/>
      <color indexed="8"/>
      <name val="AngsanaUPC"/>
      <family val="1"/>
    </font>
    <font>
      <b/>
      <sz val="14"/>
      <color indexed="8"/>
      <name val="AngsanaUPC"/>
      <family val="1"/>
    </font>
    <font>
      <sz val="16"/>
      <color indexed="8"/>
      <name val="Angsana New"/>
      <family val="1"/>
    </font>
    <font>
      <sz val="8"/>
      <color indexed="8"/>
      <name val="Angsana New"/>
      <family val="1"/>
    </font>
    <font>
      <b/>
      <sz val="16"/>
      <color indexed="8"/>
      <name val="Angsana New"/>
      <family val="1"/>
    </font>
    <font>
      <sz val="14"/>
      <color indexed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0070C0"/>
      <name val="Angsana New"/>
      <family val="1"/>
    </font>
    <font>
      <sz val="8"/>
      <color rgb="FF0070C0"/>
      <name val="Angsana New"/>
      <family val="1"/>
    </font>
    <font>
      <sz val="16"/>
      <color rgb="FF0070C0"/>
      <name val="Angsana New"/>
      <family val="1"/>
    </font>
    <font>
      <sz val="16"/>
      <color rgb="FF0070C0"/>
      <name val="AngsanaUPC"/>
      <family val="1"/>
    </font>
    <font>
      <b/>
      <sz val="14"/>
      <color rgb="FF0070C0"/>
      <name val="Angsana New"/>
      <family val="1"/>
    </font>
    <font>
      <sz val="11"/>
      <color rgb="FF0070C0"/>
      <name val="Calibri"/>
      <family val="2"/>
    </font>
    <font>
      <sz val="14"/>
      <color theme="1"/>
      <name val="Angsana New"/>
      <family val="1"/>
    </font>
    <font>
      <b/>
      <sz val="14"/>
      <color theme="1"/>
      <name val="Angsana New"/>
      <family val="1"/>
    </font>
    <font>
      <sz val="14"/>
      <color theme="1"/>
      <name val="AngsanaUPC"/>
      <family val="1"/>
    </font>
    <font>
      <b/>
      <sz val="14"/>
      <color theme="1"/>
      <name val="AngsanaUPC"/>
      <family val="1"/>
    </font>
    <font>
      <sz val="16"/>
      <color theme="1"/>
      <name val="Angsana New"/>
      <family val="1"/>
    </font>
    <font>
      <sz val="8"/>
      <color theme="1"/>
      <name val="Angsana New"/>
      <family val="1"/>
    </font>
    <font>
      <b/>
      <sz val="16"/>
      <color theme="1"/>
      <name val="Angsana New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2" fillId="0" borderId="0">
      <alignment/>
      <protection/>
    </xf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1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1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51" fillId="0" borderId="0" xfId="46" applyFont="1">
      <alignment/>
      <protection/>
    </xf>
    <xf numFmtId="0" fontId="52" fillId="0" borderId="0" xfId="46" applyFont="1">
      <alignment/>
      <protection/>
    </xf>
    <xf numFmtId="0" fontId="53" fillId="0" borderId="0" xfId="0" applyFont="1" applyAlignment="1">
      <alignment/>
    </xf>
    <xf numFmtId="0" fontId="53" fillId="0" borderId="0" xfId="0" applyFont="1" applyBorder="1" applyAlignment="1">
      <alignment horizontal="center" vertical="top"/>
    </xf>
    <xf numFmtId="0" fontId="54" fillId="0" borderId="0" xfId="0" applyFont="1" applyFill="1" applyBorder="1" applyAlignment="1">
      <alignment horizontal="left" vertical="top" wrapText="1"/>
    </xf>
    <xf numFmtId="0" fontId="54" fillId="0" borderId="0" xfId="0" applyFont="1" applyFill="1" applyBorder="1" applyAlignment="1">
      <alignment horizontal="right" vertical="top" wrapText="1"/>
    </xf>
    <xf numFmtId="3" fontId="53" fillId="0" borderId="0" xfId="0" applyNumberFormat="1" applyFont="1" applyFill="1" applyBorder="1" applyAlignment="1">
      <alignment horizontal="right" vertical="top" wrapText="1"/>
    </xf>
    <xf numFmtId="0" fontId="53" fillId="0" borderId="0" xfId="0" applyFont="1" applyBorder="1" applyAlignment="1">
      <alignment horizontal="center" vertical="top" wrapText="1" shrinkToFit="1"/>
    </xf>
    <xf numFmtId="0" fontId="53" fillId="0" borderId="0" xfId="0" applyFont="1" applyBorder="1" applyAlignment="1">
      <alignment horizontal="center" vertical="top" wrapText="1"/>
    </xf>
    <xf numFmtId="0" fontId="53" fillId="0" borderId="0" xfId="0" applyFont="1" applyBorder="1" applyAlignment="1">
      <alignment/>
    </xf>
    <xf numFmtId="0" fontId="53" fillId="0" borderId="0" xfId="0" applyFont="1" applyFill="1" applyBorder="1" applyAlignment="1">
      <alignment horizontal="left" vertical="top" wrapText="1"/>
    </xf>
    <xf numFmtId="0" fontId="54" fillId="0" borderId="0" xfId="0" applyFont="1" applyBorder="1" applyAlignment="1">
      <alignment horizontal="left" vertical="top" wrapText="1"/>
    </xf>
    <xf numFmtId="3" fontId="54" fillId="0" borderId="0" xfId="0" applyNumberFormat="1" applyFont="1" applyBorder="1" applyAlignment="1">
      <alignment horizontal="right" vertical="top" wrapText="1"/>
    </xf>
    <xf numFmtId="0" fontId="51" fillId="0" borderId="0" xfId="0" applyFont="1" applyAlignment="1">
      <alignment/>
    </xf>
    <xf numFmtId="0" fontId="51" fillId="0" borderId="0" xfId="46" applyFont="1">
      <alignment/>
      <protection/>
    </xf>
    <xf numFmtId="0" fontId="51" fillId="33" borderId="0" xfId="46" applyFont="1" applyFill="1">
      <alignment/>
      <protection/>
    </xf>
    <xf numFmtId="0" fontId="55" fillId="33" borderId="0" xfId="46" applyFont="1" applyFill="1">
      <alignment/>
      <protection/>
    </xf>
    <xf numFmtId="0" fontId="52" fillId="33" borderId="0" xfId="46" applyFont="1" applyFill="1">
      <alignment/>
      <protection/>
    </xf>
    <xf numFmtId="0" fontId="53" fillId="33" borderId="0" xfId="0" applyFont="1" applyFill="1" applyAlignment="1">
      <alignment/>
    </xf>
    <xf numFmtId="0" fontId="51" fillId="33" borderId="0" xfId="46" applyFont="1" applyFill="1" applyBorder="1">
      <alignment/>
      <protection/>
    </xf>
    <xf numFmtId="0" fontId="56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52" fillId="0" borderId="0" xfId="46" applyFont="1">
      <alignment/>
      <protection/>
    </xf>
    <xf numFmtId="0" fontId="53" fillId="0" borderId="0" xfId="0" applyFont="1" applyAlignment="1">
      <alignment/>
    </xf>
    <xf numFmtId="0" fontId="57" fillId="0" borderId="0" xfId="46" applyFont="1">
      <alignment/>
      <protection/>
    </xf>
    <xf numFmtId="0" fontId="58" fillId="0" borderId="10" xfId="46" applyFont="1" applyBorder="1" applyAlignment="1">
      <alignment horizontal="center" vertical="center" wrapText="1"/>
      <protection/>
    </xf>
    <xf numFmtId="0" fontId="58" fillId="0" borderId="11" xfId="46" applyFont="1" applyBorder="1" applyAlignment="1">
      <alignment horizontal="center" vertical="center" wrapText="1"/>
      <protection/>
    </xf>
    <xf numFmtId="0" fontId="58" fillId="0" borderId="12" xfId="46" applyFont="1" applyBorder="1" applyAlignment="1">
      <alignment horizontal="center" vertical="center" textRotation="90" wrapText="1"/>
      <protection/>
    </xf>
    <xf numFmtId="0" fontId="58" fillId="0" borderId="13" xfId="46" applyFont="1" applyBorder="1" applyAlignment="1">
      <alignment horizontal="center" vertical="center" textRotation="90" wrapText="1"/>
      <protection/>
    </xf>
    <xf numFmtId="0" fontId="57" fillId="0" borderId="13" xfId="0" applyFont="1" applyBorder="1" applyAlignment="1">
      <alignment horizontal="center" vertical="top"/>
    </xf>
    <xf numFmtId="0" fontId="57" fillId="0" borderId="13" xfId="0" applyFont="1" applyBorder="1" applyAlignment="1">
      <alignment vertical="top" wrapText="1"/>
    </xf>
    <xf numFmtId="3" fontId="57" fillId="0" borderId="13" xfId="0" applyNumberFormat="1" applyFont="1" applyBorder="1" applyAlignment="1">
      <alignment horizontal="right" vertical="top" wrapText="1"/>
    </xf>
    <xf numFmtId="0" fontId="57" fillId="0" borderId="13" xfId="0" applyFont="1" applyBorder="1" applyAlignment="1">
      <alignment horizontal="center" vertical="top" wrapText="1"/>
    </xf>
    <xf numFmtId="0" fontId="57" fillId="0" borderId="13" xfId="46" applyFont="1" applyBorder="1" applyAlignment="1">
      <alignment horizontal="center" vertical="top" wrapText="1"/>
      <protection/>
    </xf>
    <xf numFmtId="0" fontId="57" fillId="0" borderId="13" xfId="0" applyFont="1" applyBorder="1" applyAlignment="1">
      <alignment horizontal="left" vertical="top" wrapText="1"/>
    </xf>
    <xf numFmtId="0" fontId="59" fillId="0" borderId="13" xfId="0" applyFont="1" applyFill="1" applyBorder="1" applyAlignment="1">
      <alignment horizontal="left" vertical="top" wrapText="1"/>
    </xf>
    <xf numFmtId="0" fontId="60" fillId="0" borderId="13" xfId="0" applyFont="1" applyFill="1" applyBorder="1" applyAlignment="1">
      <alignment horizontal="right" vertical="top" wrapText="1"/>
    </xf>
    <xf numFmtId="3" fontId="58" fillId="0" borderId="13" xfId="0" applyNumberFormat="1" applyFont="1" applyFill="1" applyBorder="1" applyAlignment="1">
      <alignment horizontal="right" vertical="top" wrapText="1"/>
    </xf>
    <xf numFmtId="0" fontId="57" fillId="0" borderId="13" xfId="0" applyFont="1" applyBorder="1" applyAlignment="1">
      <alignment horizontal="center" vertical="top" wrapText="1" shrinkToFit="1"/>
    </xf>
    <xf numFmtId="0" fontId="57" fillId="0" borderId="13" xfId="0" applyFont="1" applyBorder="1" applyAlignment="1">
      <alignment/>
    </xf>
    <xf numFmtId="0" fontId="61" fillId="0" borderId="13" xfId="0" applyFont="1" applyBorder="1" applyAlignment="1">
      <alignment horizontal="center" vertical="top" wrapText="1"/>
    </xf>
    <xf numFmtId="0" fontId="61" fillId="0" borderId="13" xfId="46" applyFont="1" applyBorder="1" applyAlignment="1">
      <alignment horizontal="center" vertical="top" wrapText="1"/>
      <protection/>
    </xf>
    <xf numFmtId="0" fontId="61" fillId="0" borderId="13" xfId="0" applyFont="1" applyBorder="1" applyAlignment="1">
      <alignment vertical="top" wrapText="1"/>
    </xf>
    <xf numFmtId="0" fontId="61" fillId="0" borderId="0" xfId="0" applyFont="1" applyAlignment="1">
      <alignment/>
    </xf>
    <xf numFmtId="0" fontId="61" fillId="0" borderId="13" xfId="0" applyFont="1" applyBorder="1" applyAlignment="1">
      <alignment horizontal="center" vertical="top"/>
    </xf>
    <xf numFmtId="0" fontId="58" fillId="0" borderId="11" xfId="0" applyFont="1" applyBorder="1" applyAlignment="1">
      <alignment horizontal="right" vertical="top" wrapText="1"/>
    </xf>
    <xf numFmtId="3" fontId="58" fillId="0" borderId="11" xfId="0" applyNumberFormat="1" applyFont="1" applyBorder="1" applyAlignment="1">
      <alignment horizontal="right" vertical="top" wrapText="1"/>
    </xf>
    <xf numFmtId="0" fontId="61" fillId="0" borderId="13" xfId="0" applyFont="1" applyBorder="1" applyAlignment="1">
      <alignment horizontal="center" vertical="top" wrapText="1" shrinkToFit="1"/>
    </xf>
    <xf numFmtId="0" fontId="57" fillId="0" borderId="11" xfId="0" applyFont="1" applyBorder="1" applyAlignment="1">
      <alignment/>
    </xf>
    <xf numFmtId="0" fontId="62" fillId="33" borderId="0" xfId="46" applyFont="1" applyFill="1">
      <alignment/>
      <protection/>
    </xf>
    <xf numFmtId="0" fontId="58" fillId="0" borderId="10" xfId="46" applyFont="1" applyBorder="1" applyAlignment="1">
      <alignment horizontal="center" vertical="center" wrapText="1"/>
      <protection/>
    </xf>
    <xf numFmtId="0" fontId="58" fillId="0" borderId="11" xfId="46" applyFont="1" applyBorder="1" applyAlignment="1">
      <alignment horizontal="center" vertical="center" wrapText="1"/>
      <protection/>
    </xf>
    <xf numFmtId="0" fontId="58" fillId="0" borderId="12" xfId="46" applyFont="1" applyBorder="1" applyAlignment="1">
      <alignment horizontal="center" vertical="center" textRotation="90" wrapText="1"/>
      <protection/>
    </xf>
    <xf numFmtId="0" fontId="58" fillId="0" borderId="13" xfId="46" applyFont="1" applyBorder="1" applyAlignment="1">
      <alignment horizontal="center" vertical="center" textRotation="90" wrapText="1"/>
      <protection/>
    </xf>
    <xf numFmtId="0" fontId="57" fillId="33" borderId="13" xfId="0" applyFont="1" applyFill="1" applyBorder="1" applyAlignment="1">
      <alignment horizontal="center" vertical="top"/>
    </xf>
    <xf numFmtId="0" fontId="57" fillId="33" borderId="13" xfId="0" applyFont="1" applyFill="1" applyBorder="1" applyAlignment="1">
      <alignment vertical="top" wrapText="1"/>
    </xf>
    <xf numFmtId="3" fontId="57" fillId="33" borderId="11" xfId="0" applyNumberFormat="1" applyFont="1" applyFill="1" applyBorder="1" applyAlignment="1">
      <alignment horizontal="right" vertical="top" wrapText="1"/>
    </xf>
    <xf numFmtId="0" fontId="57" fillId="33" borderId="13" xfId="0" applyFont="1" applyFill="1" applyBorder="1" applyAlignment="1">
      <alignment horizontal="center" vertical="top" wrapText="1"/>
    </xf>
    <xf numFmtId="0" fontId="61" fillId="33" borderId="13" xfId="0" applyFont="1" applyFill="1" applyBorder="1" applyAlignment="1">
      <alignment horizontal="center" vertical="top" wrapText="1"/>
    </xf>
    <xf numFmtId="0" fontId="61" fillId="33" borderId="13" xfId="46" applyFont="1" applyFill="1" applyBorder="1" applyAlignment="1">
      <alignment horizontal="center" vertical="top" wrapText="1"/>
      <protection/>
    </xf>
    <xf numFmtId="0" fontId="61" fillId="33" borderId="13" xfId="0" applyFont="1" applyFill="1" applyBorder="1" applyAlignment="1">
      <alignment vertical="top" wrapText="1"/>
    </xf>
    <xf numFmtId="3" fontId="57" fillId="33" borderId="13" xfId="0" applyNumberFormat="1" applyFont="1" applyFill="1" applyBorder="1" applyAlignment="1">
      <alignment horizontal="right" vertical="top" wrapText="1"/>
    </xf>
    <xf numFmtId="0" fontId="57" fillId="0" borderId="13" xfId="0" applyFont="1" applyBorder="1" applyAlignment="1">
      <alignment vertical="top" wrapText="1"/>
    </xf>
    <xf numFmtId="0" fontId="61" fillId="33" borderId="13" xfId="0" applyFont="1" applyFill="1" applyBorder="1" applyAlignment="1">
      <alignment horizontal="center" vertical="top"/>
    </xf>
    <xf numFmtId="0" fontId="57" fillId="33" borderId="13" xfId="46" applyFont="1" applyFill="1" applyBorder="1">
      <alignment/>
      <protection/>
    </xf>
    <xf numFmtId="3" fontId="58" fillId="33" borderId="13" xfId="46" applyNumberFormat="1" applyFont="1" applyFill="1" applyBorder="1">
      <alignment/>
      <protection/>
    </xf>
    <xf numFmtId="0" fontId="57" fillId="33" borderId="13" xfId="46" applyFont="1" applyFill="1" applyBorder="1" applyAlignment="1">
      <alignment horizontal="center" vertical="top" wrapText="1"/>
      <protection/>
    </xf>
    <xf numFmtId="0" fontId="57" fillId="33" borderId="13" xfId="46" applyFont="1" applyFill="1" applyBorder="1" applyAlignment="1">
      <alignment horizontal="left" vertical="top" wrapText="1"/>
      <protection/>
    </xf>
    <xf numFmtId="211" fontId="57" fillId="33" borderId="13" xfId="38" applyNumberFormat="1" applyFont="1" applyFill="1" applyBorder="1" applyAlignment="1">
      <alignment horizontal="center" vertical="top" wrapText="1"/>
    </xf>
    <xf numFmtId="0" fontId="57" fillId="33" borderId="14" xfId="46" applyFont="1" applyFill="1" applyBorder="1" applyAlignment="1">
      <alignment horizontal="center" vertical="top" wrapText="1"/>
      <protection/>
    </xf>
    <xf numFmtId="0" fontId="57" fillId="33" borderId="11" xfId="46" applyFont="1" applyFill="1" applyBorder="1" applyAlignment="1">
      <alignment horizontal="center" vertical="top" wrapText="1"/>
      <protection/>
    </xf>
    <xf numFmtId="0" fontId="63" fillId="33" borderId="12" xfId="46" applyFont="1" applyFill="1" applyBorder="1" applyAlignment="1">
      <alignment horizontal="center" vertical="center" textRotation="90" wrapText="1"/>
      <protection/>
    </xf>
    <xf numFmtId="0" fontId="63" fillId="33" borderId="13" xfId="46" applyFont="1" applyFill="1" applyBorder="1" applyAlignment="1">
      <alignment horizontal="center" vertical="center" textRotation="90" wrapText="1"/>
      <protection/>
    </xf>
    <xf numFmtId="0" fontId="61" fillId="33" borderId="13" xfId="0" applyFont="1" applyFill="1" applyBorder="1" applyAlignment="1">
      <alignment/>
    </xf>
    <xf numFmtId="0" fontId="64" fillId="33" borderId="13" xfId="0" applyFont="1" applyFill="1" applyBorder="1" applyAlignment="1">
      <alignment/>
    </xf>
    <xf numFmtId="0" fontId="58" fillId="33" borderId="13" xfId="0" applyFont="1" applyFill="1" applyBorder="1" applyAlignment="1">
      <alignment horizontal="right"/>
    </xf>
    <xf numFmtId="211" fontId="58" fillId="33" borderId="13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3" fontId="58" fillId="33" borderId="13" xfId="0" applyNumberFormat="1" applyFont="1" applyFill="1" applyBorder="1" applyAlignment="1">
      <alignment/>
    </xf>
    <xf numFmtId="0" fontId="57" fillId="0" borderId="13" xfId="0" applyFont="1" applyBorder="1" applyAlignment="1">
      <alignment horizontal="center" vertical="top" wrapText="1"/>
    </xf>
    <xf numFmtId="0" fontId="57" fillId="0" borderId="13" xfId="46" applyFont="1" applyBorder="1" applyAlignment="1">
      <alignment horizontal="center" vertical="top" wrapText="1"/>
      <protection/>
    </xf>
    <xf numFmtId="0" fontId="57" fillId="0" borderId="13" xfId="46" applyFont="1" applyBorder="1">
      <alignment/>
      <protection/>
    </xf>
    <xf numFmtId="0" fontId="58" fillId="0" borderId="13" xfId="46" applyFont="1" applyBorder="1" applyAlignment="1">
      <alignment horizontal="right"/>
      <protection/>
    </xf>
    <xf numFmtId="3" fontId="58" fillId="0" borderId="13" xfId="46" applyNumberFormat="1" applyFont="1" applyBorder="1">
      <alignment/>
      <protection/>
    </xf>
    <xf numFmtId="0" fontId="61" fillId="0" borderId="13" xfId="0" applyFont="1" applyBorder="1" applyAlignment="1">
      <alignment horizontal="center" vertical="top" wrapText="1"/>
    </xf>
    <xf numFmtId="0" fontId="61" fillId="0" borderId="13" xfId="46" applyFont="1" applyBorder="1" applyAlignment="1">
      <alignment horizontal="center" vertical="top" wrapText="1"/>
      <protection/>
    </xf>
    <xf numFmtId="0" fontId="61" fillId="0" borderId="13" xfId="0" applyFont="1" applyBorder="1" applyAlignment="1">
      <alignment vertical="top" wrapText="1"/>
    </xf>
    <xf numFmtId="3" fontId="63" fillId="0" borderId="13" xfId="46" applyNumberFormat="1" applyFont="1" applyBorder="1">
      <alignment/>
      <protection/>
    </xf>
    <xf numFmtId="0" fontId="63" fillId="33" borderId="13" xfId="46" applyFont="1" applyFill="1" applyBorder="1" applyAlignment="1">
      <alignment horizontal="right"/>
      <protection/>
    </xf>
    <xf numFmtId="0" fontId="57" fillId="33" borderId="0" xfId="46" applyFont="1" applyFill="1" applyBorder="1">
      <alignment/>
      <protection/>
    </xf>
    <xf numFmtId="0" fontId="57" fillId="33" borderId="0" xfId="46" applyFont="1" applyFill="1">
      <alignment/>
      <protection/>
    </xf>
    <xf numFmtId="0" fontId="63" fillId="0" borderId="0" xfId="46" applyFont="1" applyAlignment="1">
      <alignment horizontal="center"/>
      <protection/>
    </xf>
    <xf numFmtId="0" fontId="63" fillId="0" borderId="0" xfId="46" applyFont="1" applyAlignment="1">
      <alignment horizontal="left" wrapText="1"/>
      <protection/>
    </xf>
    <xf numFmtId="0" fontId="63" fillId="0" borderId="0" xfId="46" applyFont="1" applyAlignment="1">
      <alignment horizontal="left"/>
      <protection/>
    </xf>
    <xf numFmtId="0" fontId="58" fillId="0" borderId="10" xfId="46" applyFont="1" applyBorder="1" applyAlignment="1">
      <alignment horizontal="center" vertical="center" wrapText="1"/>
      <protection/>
    </xf>
    <xf numFmtId="0" fontId="58" fillId="0" borderId="11" xfId="46" applyFont="1" applyBorder="1" applyAlignment="1">
      <alignment horizontal="center" vertical="center" wrapText="1"/>
      <protection/>
    </xf>
    <xf numFmtId="0" fontId="58" fillId="0" borderId="14" xfId="46" applyFont="1" applyBorder="1" applyAlignment="1">
      <alignment horizontal="center" vertical="center" wrapText="1"/>
      <protection/>
    </xf>
    <xf numFmtId="0" fontId="58" fillId="0" borderId="15" xfId="46" applyFont="1" applyBorder="1" applyAlignment="1">
      <alignment horizontal="center" vertical="center" wrapText="1"/>
      <protection/>
    </xf>
    <xf numFmtId="0" fontId="58" fillId="0" borderId="12" xfId="46" applyFont="1" applyBorder="1" applyAlignment="1">
      <alignment horizontal="center" vertical="center" wrapText="1"/>
      <protection/>
    </xf>
    <xf numFmtId="0" fontId="61" fillId="0" borderId="0" xfId="46" applyFont="1" applyAlignment="1">
      <alignment horizontal="left"/>
      <protection/>
    </xf>
    <xf numFmtId="0" fontId="58" fillId="0" borderId="10" xfId="46" applyFont="1" applyBorder="1" applyAlignment="1">
      <alignment horizontal="center" vertical="center" wrapText="1"/>
      <protection/>
    </xf>
    <xf numFmtId="0" fontId="58" fillId="0" borderId="11" xfId="46" applyFont="1" applyBorder="1" applyAlignment="1">
      <alignment horizontal="center" vertical="center" wrapText="1"/>
      <protection/>
    </xf>
    <xf numFmtId="0" fontId="58" fillId="33" borderId="10" xfId="46" applyFont="1" applyFill="1" applyBorder="1" applyAlignment="1">
      <alignment horizontal="center" vertical="center" wrapText="1"/>
      <protection/>
    </xf>
    <xf numFmtId="0" fontId="58" fillId="33" borderId="11" xfId="46" applyFont="1" applyFill="1" applyBorder="1" applyAlignment="1">
      <alignment horizontal="center" vertical="center" wrapText="1"/>
      <protection/>
    </xf>
    <xf numFmtId="0" fontId="58" fillId="0" borderId="14" xfId="46" applyFont="1" applyBorder="1" applyAlignment="1">
      <alignment horizontal="center" vertical="center" wrapText="1"/>
      <protection/>
    </xf>
    <xf numFmtId="0" fontId="58" fillId="0" borderId="15" xfId="46" applyFont="1" applyBorder="1" applyAlignment="1">
      <alignment horizontal="center" vertical="center" wrapText="1"/>
      <protection/>
    </xf>
    <xf numFmtId="0" fontId="58" fillId="0" borderId="12" xfId="46" applyFont="1" applyBorder="1" applyAlignment="1">
      <alignment horizontal="center" vertical="center" wrapText="1"/>
      <protection/>
    </xf>
    <xf numFmtId="0" fontId="63" fillId="0" borderId="0" xfId="46" applyFont="1" applyAlignment="1">
      <alignment horizontal="center"/>
      <protection/>
    </xf>
    <xf numFmtId="0" fontId="61" fillId="0" borderId="0" xfId="46" applyFont="1" applyAlignment="1">
      <alignment horizontal="left" wrapText="1"/>
      <protection/>
    </xf>
    <xf numFmtId="0" fontId="61" fillId="0" borderId="0" xfId="46" applyFont="1" applyAlignment="1">
      <alignment horizontal="left"/>
      <protection/>
    </xf>
    <xf numFmtId="0" fontId="63" fillId="0" borderId="0" xfId="46" applyFont="1" applyAlignment="1">
      <alignment horizontal="left"/>
      <protection/>
    </xf>
    <xf numFmtId="0" fontId="63" fillId="0" borderId="0" xfId="46" applyFont="1" applyAlignment="1">
      <alignment horizontal="left" wrapText="1"/>
      <protection/>
    </xf>
    <xf numFmtId="0" fontId="58" fillId="0" borderId="13" xfId="46" applyFont="1" applyBorder="1" applyAlignment="1">
      <alignment horizontal="center" vertical="center" wrapText="1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แผนดำเนินงานประจำปีงบประมาณ 2552-กองการศึกษา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9525</xdr:colOff>
      <xdr:row>77</xdr:row>
      <xdr:rowOff>85725</xdr:rowOff>
    </xdr:from>
    <xdr:to>
      <xdr:col>27</xdr:col>
      <xdr:colOff>142875</xdr:colOff>
      <xdr:row>77</xdr:row>
      <xdr:rowOff>85725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12439650" y="29841825"/>
          <a:ext cx="666750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228600</xdr:colOff>
      <xdr:row>77</xdr:row>
      <xdr:rowOff>85725</xdr:rowOff>
    </xdr:from>
    <xdr:to>
      <xdr:col>27</xdr:col>
      <xdr:colOff>361950</xdr:colOff>
      <xdr:row>77</xdr:row>
      <xdr:rowOff>85725</xdr:rowOff>
    </xdr:to>
    <xdr:sp>
      <xdr:nvSpPr>
        <xdr:cNvPr id="2" name="ลูกศรเชื่อมต่อแบบตรง 10"/>
        <xdr:cNvSpPr>
          <a:spLocks/>
        </xdr:cNvSpPr>
      </xdr:nvSpPr>
      <xdr:spPr>
        <a:xfrm>
          <a:off x="12658725" y="29841825"/>
          <a:ext cx="666750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114300</xdr:colOff>
      <xdr:row>124</xdr:row>
      <xdr:rowOff>47625</xdr:rowOff>
    </xdr:from>
    <xdr:to>
      <xdr:col>30</xdr:col>
      <xdr:colOff>38100</xdr:colOff>
      <xdr:row>124</xdr:row>
      <xdr:rowOff>47625</xdr:rowOff>
    </xdr:to>
    <xdr:sp>
      <xdr:nvSpPr>
        <xdr:cNvPr id="3" name="ลูกศรเชื่อมต่อแบบตรง 10"/>
        <xdr:cNvSpPr>
          <a:spLocks/>
        </xdr:cNvSpPr>
      </xdr:nvSpPr>
      <xdr:spPr>
        <a:xfrm>
          <a:off x="14144625" y="38757225"/>
          <a:ext cx="457200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114300</xdr:colOff>
      <xdr:row>124</xdr:row>
      <xdr:rowOff>47625</xdr:rowOff>
    </xdr:from>
    <xdr:to>
      <xdr:col>30</xdr:col>
      <xdr:colOff>38100</xdr:colOff>
      <xdr:row>124</xdr:row>
      <xdr:rowOff>47625</xdr:rowOff>
    </xdr:to>
    <xdr:sp>
      <xdr:nvSpPr>
        <xdr:cNvPr id="4" name="ลูกศรเชื่อมต่อแบบตรง 10"/>
        <xdr:cNvSpPr>
          <a:spLocks/>
        </xdr:cNvSpPr>
      </xdr:nvSpPr>
      <xdr:spPr>
        <a:xfrm>
          <a:off x="14144625" y="38757225"/>
          <a:ext cx="457200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219075</xdr:colOff>
      <xdr:row>124</xdr:row>
      <xdr:rowOff>47625</xdr:rowOff>
    </xdr:from>
    <xdr:to>
      <xdr:col>29</xdr:col>
      <xdr:colOff>133350</xdr:colOff>
      <xdr:row>124</xdr:row>
      <xdr:rowOff>47625</xdr:rowOff>
    </xdr:to>
    <xdr:sp>
      <xdr:nvSpPr>
        <xdr:cNvPr id="5" name="ลูกศรเชื่อมต่อแบบตรง 10"/>
        <xdr:cNvSpPr>
          <a:spLocks/>
        </xdr:cNvSpPr>
      </xdr:nvSpPr>
      <xdr:spPr>
        <a:xfrm>
          <a:off x="13716000" y="38757225"/>
          <a:ext cx="447675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95250</xdr:colOff>
      <xdr:row>137</xdr:row>
      <xdr:rowOff>171450</xdr:rowOff>
    </xdr:from>
    <xdr:to>
      <xdr:col>29</xdr:col>
      <xdr:colOff>352425</xdr:colOff>
      <xdr:row>137</xdr:row>
      <xdr:rowOff>171450</xdr:rowOff>
    </xdr:to>
    <xdr:sp>
      <xdr:nvSpPr>
        <xdr:cNvPr id="6" name="ลูกศรเชื่อมต่อแบบตรง 10"/>
        <xdr:cNvSpPr>
          <a:spLocks/>
        </xdr:cNvSpPr>
      </xdr:nvSpPr>
      <xdr:spPr>
        <a:xfrm>
          <a:off x="14125575" y="41357550"/>
          <a:ext cx="257175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85725</xdr:colOff>
      <xdr:row>92</xdr:row>
      <xdr:rowOff>85725</xdr:rowOff>
    </xdr:from>
    <xdr:to>
      <xdr:col>26</xdr:col>
      <xdr:colOff>495300</xdr:colOff>
      <xdr:row>92</xdr:row>
      <xdr:rowOff>85725</xdr:rowOff>
    </xdr:to>
    <xdr:sp>
      <xdr:nvSpPr>
        <xdr:cNvPr id="7" name="ลูกศรเชื่อมต่อแบบตรง 5"/>
        <xdr:cNvSpPr>
          <a:spLocks/>
        </xdr:cNvSpPr>
      </xdr:nvSpPr>
      <xdr:spPr>
        <a:xfrm flipH="1">
          <a:off x="12515850" y="32699325"/>
          <a:ext cx="409575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219075</xdr:colOff>
      <xdr:row>101</xdr:row>
      <xdr:rowOff>152400</xdr:rowOff>
    </xdr:from>
    <xdr:to>
      <xdr:col>30</xdr:col>
      <xdr:colOff>95250</xdr:colOff>
      <xdr:row>101</xdr:row>
      <xdr:rowOff>152400</xdr:rowOff>
    </xdr:to>
    <xdr:sp>
      <xdr:nvSpPr>
        <xdr:cNvPr id="8" name="ลูกศรเชื่อมต่อแบบตรง 5"/>
        <xdr:cNvSpPr>
          <a:spLocks/>
        </xdr:cNvSpPr>
      </xdr:nvSpPr>
      <xdr:spPr>
        <a:xfrm flipH="1">
          <a:off x="14249400" y="34480500"/>
          <a:ext cx="409575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0</xdr:rowOff>
    </xdr:from>
    <xdr:to>
      <xdr:col>4</xdr:col>
      <xdr:colOff>0</xdr:colOff>
      <xdr:row>14</xdr:row>
      <xdr:rowOff>57150</xdr:rowOff>
    </xdr:to>
    <xdr:sp fLocksText="0">
      <xdr:nvSpPr>
        <xdr:cNvPr id="9" name="Text Box 19"/>
        <xdr:cNvSpPr txBox="1">
          <a:spLocks noChangeArrowheads="1"/>
        </xdr:cNvSpPr>
      </xdr:nvSpPr>
      <xdr:spPr>
        <a:xfrm>
          <a:off x="3209925" y="9582150"/>
          <a:ext cx="6667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266700</xdr:rowOff>
    </xdr:from>
    <xdr:to>
      <xdr:col>4</xdr:col>
      <xdr:colOff>0</xdr:colOff>
      <xdr:row>14</xdr:row>
      <xdr:rowOff>285750</xdr:rowOff>
    </xdr:to>
    <xdr:sp fLocksText="0">
      <xdr:nvSpPr>
        <xdr:cNvPr id="10" name="Text Box 20"/>
        <xdr:cNvSpPr txBox="1">
          <a:spLocks noChangeArrowheads="1"/>
        </xdr:cNvSpPr>
      </xdr:nvSpPr>
      <xdr:spPr>
        <a:xfrm>
          <a:off x="3209925" y="9848850"/>
          <a:ext cx="6667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266700</xdr:rowOff>
    </xdr:from>
    <xdr:to>
      <xdr:col>4</xdr:col>
      <xdr:colOff>0</xdr:colOff>
      <xdr:row>15</xdr:row>
      <xdr:rowOff>866775</xdr:rowOff>
    </xdr:to>
    <xdr:sp>
      <xdr:nvSpPr>
        <xdr:cNvPr id="11" name="Text Box 72"/>
        <xdr:cNvSpPr txBox="1">
          <a:spLocks noChangeArrowheads="1"/>
        </xdr:cNvSpPr>
      </xdr:nvSpPr>
      <xdr:spPr>
        <a:xfrm>
          <a:off x="3209925" y="10134600"/>
          <a:ext cx="6667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8</xdr:row>
      <xdr:rowOff>666750</xdr:rowOff>
    </xdr:from>
    <xdr:to>
      <xdr:col>11</xdr:col>
      <xdr:colOff>190500</xdr:colOff>
      <xdr:row>8</xdr:row>
      <xdr:rowOff>666750</xdr:rowOff>
    </xdr:to>
    <xdr:sp>
      <xdr:nvSpPr>
        <xdr:cNvPr id="12" name="ลูกศรเชื่อมต่อแบบตรง 5"/>
        <xdr:cNvSpPr>
          <a:spLocks/>
        </xdr:cNvSpPr>
      </xdr:nvSpPr>
      <xdr:spPr>
        <a:xfrm flipH="1">
          <a:off x="6200775" y="2619375"/>
          <a:ext cx="61912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19050</xdr:colOff>
      <xdr:row>10</xdr:row>
      <xdr:rowOff>695325</xdr:rowOff>
    </xdr:from>
    <xdr:to>
      <xdr:col>15</xdr:col>
      <xdr:colOff>0</xdr:colOff>
      <xdr:row>10</xdr:row>
      <xdr:rowOff>695325</xdr:rowOff>
    </xdr:to>
    <xdr:sp>
      <xdr:nvSpPr>
        <xdr:cNvPr id="13" name="ลูกศรเชื่อมต่อแบบตรง 5"/>
        <xdr:cNvSpPr>
          <a:spLocks/>
        </xdr:cNvSpPr>
      </xdr:nvSpPr>
      <xdr:spPr>
        <a:xfrm flipH="1">
          <a:off x="6867525" y="5629275"/>
          <a:ext cx="63817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295275</xdr:rowOff>
    </xdr:from>
    <xdr:to>
      <xdr:col>10</xdr:col>
      <xdr:colOff>0</xdr:colOff>
      <xdr:row>13</xdr:row>
      <xdr:rowOff>304800</xdr:rowOff>
    </xdr:to>
    <xdr:sp>
      <xdr:nvSpPr>
        <xdr:cNvPr id="14" name="ลูกศรเชื่อมต่อแบบตรง 5"/>
        <xdr:cNvSpPr>
          <a:spLocks/>
        </xdr:cNvSpPr>
      </xdr:nvSpPr>
      <xdr:spPr>
        <a:xfrm flipH="1">
          <a:off x="6200775" y="9001125"/>
          <a:ext cx="209550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9</xdr:row>
      <xdr:rowOff>542925</xdr:rowOff>
    </xdr:from>
    <xdr:to>
      <xdr:col>11</xdr:col>
      <xdr:colOff>209550</xdr:colOff>
      <xdr:row>9</xdr:row>
      <xdr:rowOff>542925</xdr:rowOff>
    </xdr:to>
    <xdr:sp>
      <xdr:nvSpPr>
        <xdr:cNvPr id="15" name="ลูกศรเชื่อมต่อแบบตรง 5"/>
        <xdr:cNvSpPr>
          <a:spLocks/>
        </xdr:cNvSpPr>
      </xdr:nvSpPr>
      <xdr:spPr>
        <a:xfrm flipH="1">
          <a:off x="6210300" y="4133850"/>
          <a:ext cx="6286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</xdr:colOff>
      <xdr:row>11</xdr:row>
      <xdr:rowOff>561975</xdr:rowOff>
    </xdr:from>
    <xdr:to>
      <xdr:col>14</xdr:col>
      <xdr:colOff>209550</xdr:colOff>
      <xdr:row>11</xdr:row>
      <xdr:rowOff>561975</xdr:rowOff>
    </xdr:to>
    <xdr:sp>
      <xdr:nvSpPr>
        <xdr:cNvPr id="16" name="ลูกศรเชื่อมต่อแบบตรง 5"/>
        <xdr:cNvSpPr>
          <a:spLocks/>
        </xdr:cNvSpPr>
      </xdr:nvSpPr>
      <xdr:spPr>
        <a:xfrm flipH="1">
          <a:off x="6858000" y="6838950"/>
          <a:ext cx="63817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</xdr:colOff>
      <xdr:row>12</xdr:row>
      <xdr:rowOff>809625</xdr:rowOff>
    </xdr:from>
    <xdr:to>
      <xdr:col>14</xdr:col>
      <xdr:colOff>209550</xdr:colOff>
      <xdr:row>12</xdr:row>
      <xdr:rowOff>809625</xdr:rowOff>
    </xdr:to>
    <xdr:sp>
      <xdr:nvSpPr>
        <xdr:cNvPr id="17" name="ลูกศรเชื่อมต่อแบบตรง 5"/>
        <xdr:cNvSpPr>
          <a:spLocks/>
        </xdr:cNvSpPr>
      </xdr:nvSpPr>
      <xdr:spPr>
        <a:xfrm flipH="1">
          <a:off x="6858000" y="8448675"/>
          <a:ext cx="63817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9525</xdr:colOff>
      <xdr:row>78</xdr:row>
      <xdr:rowOff>85725</xdr:rowOff>
    </xdr:from>
    <xdr:to>
      <xdr:col>27</xdr:col>
      <xdr:colOff>142875</xdr:colOff>
      <xdr:row>78</xdr:row>
      <xdr:rowOff>85725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12458700" y="20974050"/>
          <a:ext cx="666750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228600</xdr:colOff>
      <xdr:row>78</xdr:row>
      <xdr:rowOff>85725</xdr:rowOff>
    </xdr:from>
    <xdr:to>
      <xdr:col>27</xdr:col>
      <xdr:colOff>361950</xdr:colOff>
      <xdr:row>78</xdr:row>
      <xdr:rowOff>85725</xdr:rowOff>
    </xdr:to>
    <xdr:sp>
      <xdr:nvSpPr>
        <xdr:cNvPr id="2" name="ลูกศรเชื่อมต่อแบบตรง 10"/>
        <xdr:cNvSpPr>
          <a:spLocks/>
        </xdr:cNvSpPr>
      </xdr:nvSpPr>
      <xdr:spPr>
        <a:xfrm>
          <a:off x="12677775" y="20974050"/>
          <a:ext cx="666750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114300</xdr:colOff>
      <xdr:row>125</xdr:row>
      <xdr:rowOff>47625</xdr:rowOff>
    </xdr:from>
    <xdr:to>
      <xdr:col>30</xdr:col>
      <xdr:colOff>38100</xdr:colOff>
      <xdr:row>125</xdr:row>
      <xdr:rowOff>47625</xdr:rowOff>
    </xdr:to>
    <xdr:sp>
      <xdr:nvSpPr>
        <xdr:cNvPr id="3" name="ลูกศรเชื่อมต่อแบบตรง 10"/>
        <xdr:cNvSpPr>
          <a:spLocks/>
        </xdr:cNvSpPr>
      </xdr:nvSpPr>
      <xdr:spPr>
        <a:xfrm>
          <a:off x="14163675" y="29889450"/>
          <a:ext cx="457200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114300</xdr:colOff>
      <xdr:row>125</xdr:row>
      <xdr:rowOff>47625</xdr:rowOff>
    </xdr:from>
    <xdr:to>
      <xdr:col>30</xdr:col>
      <xdr:colOff>38100</xdr:colOff>
      <xdr:row>125</xdr:row>
      <xdr:rowOff>47625</xdr:rowOff>
    </xdr:to>
    <xdr:sp>
      <xdr:nvSpPr>
        <xdr:cNvPr id="4" name="ลูกศรเชื่อมต่อแบบตรง 10"/>
        <xdr:cNvSpPr>
          <a:spLocks/>
        </xdr:cNvSpPr>
      </xdr:nvSpPr>
      <xdr:spPr>
        <a:xfrm>
          <a:off x="14163675" y="29889450"/>
          <a:ext cx="457200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219075</xdr:colOff>
      <xdr:row>125</xdr:row>
      <xdr:rowOff>47625</xdr:rowOff>
    </xdr:from>
    <xdr:to>
      <xdr:col>29</xdr:col>
      <xdr:colOff>133350</xdr:colOff>
      <xdr:row>125</xdr:row>
      <xdr:rowOff>47625</xdr:rowOff>
    </xdr:to>
    <xdr:sp>
      <xdr:nvSpPr>
        <xdr:cNvPr id="5" name="ลูกศรเชื่อมต่อแบบตรง 10"/>
        <xdr:cNvSpPr>
          <a:spLocks/>
        </xdr:cNvSpPr>
      </xdr:nvSpPr>
      <xdr:spPr>
        <a:xfrm>
          <a:off x="13735050" y="29889450"/>
          <a:ext cx="447675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95250</xdr:colOff>
      <xdr:row>138</xdr:row>
      <xdr:rowOff>171450</xdr:rowOff>
    </xdr:from>
    <xdr:to>
      <xdr:col>29</xdr:col>
      <xdr:colOff>352425</xdr:colOff>
      <xdr:row>138</xdr:row>
      <xdr:rowOff>171450</xdr:rowOff>
    </xdr:to>
    <xdr:sp>
      <xdr:nvSpPr>
        <xdr:cNvPr id="6" name="ลูกศรเชื่อมต่อแบบตรง 10"/>
        <xdr:cNvSpPr>
          <a:spLocks/>
        </xdr:cNvSpPr>
      </xdr:nvSpPr>
      <xdr:spPr>
        <a:xfrm>
          <a:off x="14144625" y="32489775"/>
          <a:ext cx="257175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85725</xdr:colOff>
      <xdr:row>93</xdr:row>
      <xdr:rowOff>85725</xdr:rowOff>
    </xdr:from>
    <xdr:to>
      <xdr:col>26</xdr:col>
      <xdr:colOff>495300</xdr:colOff>
      <xdr:row>93</xdr:row>
      <xdr:rowOff>85725</xdr:rowOff>
    </xdr:to>
    <xdr:sp>
      <xdr:nvSpPr>
        <xdr:cNvPr id="7" name="ลูกศรเชื่อมต่อแบบตรง 5"/>
        <xdr:cNvSpPr>
          <a:spLocks/>
        </xdr:cNvSpPr>
      </xdr:nvSpPr>
      <xdr:spPr>
        <a:xfrm flipH="1">
          <a:off x="12534900" y="23831550"/>
          <a:ext cx="409575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219075</xdr:colOff>
      <xdr:row>102</xdr:row>
      <xdr:rowOff>152400</xdr:rowOff>
    </xdr:from>
    <xdr:to>
      <xdr:col>30</xdr:col>
      <xdr:colOff>95250</xdr:colOff>
      <xdr:row>102</xdr:row>
      <xdr:rowOff>152400</xdr:rowOff>
    </xdr:to>
    <xdr:sp>
      <xdr:nvSpPr>
        <xdr:cNvPr id="8" name="ลูกศรเชื่อมต่อแบบตรง 5"/>
        <xdr:cNvSpPr>
          <a:spLocks/>
        </xdr:cNvSpPr>
      </xdr:nvSpPr>
      <xdr:spPr>
        <a:xfrm flipH="1">
          <a:off x="14268450" y="25612725"/>
          <a:ext cx="409575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1304925</xdr:colOff>
      <xdr:row>10</xdr:row>
      <xdr:rowOff>85725</xdr:rowOff>
    </xdr:from>
    <xdr:to>
      <xdr:col>3</xdr:col>
      <xdr:colOff>657225</xdr:colOff>
      <xdr:row>10</xdr:row>
      <xdr:rowOff>123825</xdr:rowOff>
    </xdr:to>
    <xdr:sp fLocksText="0">
      <xdr:nvSpPr>
        <xdr:cNvPr id="9" name="Text Box 17"/>
        <xdr:cNvSpPr txBox="1">
          <a:spLocks noChangeArrowheads="1"/>
        </xdr:cNvSpPr>
      </xdr:nvSpPr>
      <xdr:spPr>
        <a:xfrm>
          <a:off x="3228975" y="3657600"/>
          <a:ext cx="6572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257175</xdr:rowOff>
    </xdr:from>
    <xdr:to>
      <xdr:col>4</xdr:col>
      <xdr:colOff>0</xdr:colOff>
      <xdr:row>12</xdr:row>
      <xdr:rowOff>57150</xdr:rowOff>
    </xdr:to>
    <xdr:sp fLocksText="0">
      <xdr:nvSpPr>
        <xdr:cNvPr id="10" name="Text Box 19"/>
        <xdr:cNvSpPr txBox="1">
          <a:spLocks noChangeArrowheads="1"/>
        </xdr:cNvSpPr>
      </xdr:nvSpPr>
      <xdr:spPr>
        <a:xfrm>
          <a:off x="3228975" y="4124325"/>
          <a:ext cx="6667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12</xdr:row>
      <xdr:rowOff>266700</xdr:rowOff>
    </xdr:from>
    <xdr:to>
      <xdr:col>4</xdr:col>
      <xdr:colOff>0</xdr:colOff>
      <xdr:row>12</xdr:row>
      <xdr:rowOff>295275</xdr:rowOff>
    </xdr:to>
    <xdr:sp fLocksText="0">
      <xdr:nvSpPr>
        <xdr:cNvPr id="11" name="Text Box 20"/>
        <xdr:cNvSpPr txBox="1">
          <a:spLocks noChangeArrowheads="1"/>
        </xdr:cNvSpPr>
      </xdr:nvSpPr>
      <xdr:spPr>
        <a:xfrm>
          <a:off x="3228975" y="5381625"/>
          <a:ext cx="6667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266700</xdr:rowOff>
    </xdr:from>
    <xdr:to>
      <xdr:col>4</xdr:col>
      <xdr:colOff>0</xdr:colOff>
      <xdr:row>13</xdr:row>
      <xdr:rowOff>342900</xdr:rowOff>
    </xdr:to>
    <xdr:sp>
      <xdr:nvSpPr>
        <xdr:cNvPr id="12" name="Text Box 72"/>
        <xdr:cNvSpPr txBox="1">
          <a:spLocks noChangeArrowheads="1"/>
        </xdr:cNvSpPr>
      </xdr:nvSpPr>
      <xdr:spPr>
        <a:xfrm>
          <a:off x="3228975" y="5676900"/>
          <a:ext cx="6667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27432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(ขอสนับสนุน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จากกรมฯ)</a:t>
          </a:r>
        </a:p>
      </xdr:txBody>
    </xdr:sp>
    <xdr:clientData/>
  </xdr:twoCellAnchor>
  <xdr:twoCellAnchor>
    <xdr:from>
      <xdr:col>9</xdr:col>
      <xdr:colOff>0</xdr:colOff>
      <xdr:row>8</xdr:row>
      <xdr:rowOff>514350</xdr:rowOff>
    </xdr:from>
    <xdr:to>
      <xdr:col>14</xdr:col>
      <xdr:colOff>209550</xdr:colOff>
      <xdr:row>8</xdr:row>
      <xdr:rowOff>514350</xdr:rowOff>
    </xdr:to>
    <xdr:sp>
      <xdr:nvSpPr>
        <xdr:cNvPr id="13" name="ลูกศรเชื่อมต่อแบบตรง 5"/>
        <xdr:cNvSpPr>
          <a:spLocks/>
        </xdr:cNvSpPr>
      </xdr:nvSpPr>
      <xdr:spPr>
        <a:xfrm flipH="1">
          <a:off x="6210300" y="2724150"/>
          <a:ext cx="130492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19050</xdr:colOff>
      <xdr:row>101</xdr:row>
      <xdr:rowOff>104775</xdr:rowOff>
    </xdr:from>
    <xdr:to>
      <xdr:col>27</xdr:col>
      <xdr:colOff>133350</xdr:colOff>
      <xdr:row>101</xdr:row>
      <xdr:rowOff>104775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12934950" y="40767000"/>
          <a:ext cx="647700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228600</xdr:colOff>
      <xdr:row>101</xdr:row>
      <xdr:rowOff>104775</xdr:rowOff>
    </xdr:from>
    <xdr:to>
      <xdr:col>27</xdr:col>
      <xdr:colOff>352425</xdr:colOff>
      <xdr:row>101</xdr:row>
      <xdr:rowOff>104775</xdr:rowOff>
    </xdr:to>
    <xdr:sp>
      <xdr:nvSpPr>
        <xdr:cNvPr id="2" name="ลูกศรเชื่อมต่อแบบตรง 10"/>
        <xdr:cNvSpPr>
          <a:spLocks/>
        </xdr:cNvSpPr>
      </xdr:nvSpPr>
      <xdr:spPr>
        <a:xfrm>
          <a:off x="13144500" y="40767000"/>
          <a:ext cx="657225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133350</xdr:colOff>
      <xdr:row>148</xdr:row>
      <xdr:rowOff>47625</xdr:rowOff>
    </xdr:from>
    <xdr:to>
      <xdr:col>30</xdr:col>
      <xdr:colOff>38100</xdr:colOff>
      <xdr:row>148</xdr:row>
      <xdr:rowOff>47625</xdr:rowOff>
    </xdr:to>
    <xdr:sp>
      <xdr:nvSpPr>
        <xdr:cNvPr id="3" name="ลูกศรเชื่อมต่อแบบตรง 10"/>
        <xdr:cNvSpPr>
          <a:spLocks/>
        </xdr:cNvSpPr>
      </xdr:nvSpPr>
      <xdr:spPr>
        <a:xfrm>
          <a:off x="14649450" y="49663350"/>
          <a:ext cx="438150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133350</xdr:colOff>
      <xdr:row>148</xdr:row>
      <xdr:rowOff>47625</xdr:rowOff>
    </xdr:from>
    <xdr:to>
      <xdr:col>30</xdr:col>
      <xdr:colOff>38100</xdr:colOff>
      <xdr:row>148</xdr:row>
      <xdr:rowOff>47625</xdr:rowOff>
    </xdr:to>
    <xdr:sp>
      <xdr:nvSpPr>
        <xdr:cNvPr id="4" name="ลูกศรเชื่อมต่อแบบตรง 10"/>
        <xdr:cNvSpPr>
          <a:spLocks/>
        </xdr:cNvSpPr>
      </xdr:nvSpPr>
      <xdr:spPr>
        <a:xfrm>
          <a:off x="14649450" y="49663350"/>
          <a:ext cx="438150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219075</xdr:colOff>
      <xdr:row>148</xdr:row>
      <xdr:rowOff>47625</xdr:rowOff>
    </xdr:from>
    <xdr:to>
      <xdr:col>29</xdr:col>
      <xdr:colOff>133350</xdr:colOff>
      <xdr:row>148</xdr:row>
      <xdr:rowOff>47625</xdr:rowOff>
    </xdr:to>
    <xdr:sp>
      <xdr:nvSpPr>
        <xdr:cNvPr id="5" name="ลูกศรเชื่อมต่อแบบตรง 10"/>
        <xdr:cNvSpPr>
          <a:spLocks/>
        </xdr:cNvSpPr>
      </xdr:nvSpPr>
      <xdr:spPr>
        <a:xfrm>
          <a:off x="14201775" y="49663350"/>
          <a:ext cx="447675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104775</xdr:colOff>
      <xdr:row>161</xdr:row>
      <xdr:rowOff>152400</xdr:rowOff>
    </xdr:from>
    <xdr:to>
      <xdr:col>29</xdr:col>
      <xdr:colOff>361950</xdr:colOff>
      <xdr:row>161</xdr:row>
      <xdr:rowOff>152400</xdr:rowOff>
    </xdr:to>
    <xdr:sp>
      <xdr:nvSpPr>
        <xdr:cNvPr id="6" name="ลูกศรเชื่อมต่อแบบตรง 10"/>
        <xdr:cNvSpPr>
          <a:spLocks/>
        </xdr:cNvSpPr>
      </xdr:nvSpPr>
      <xdr:spPr>
        <a:xfrm>
          <a:off x="14620875" y="52244625"/>
          <a:ext cx="257175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85725</xdr:colOff>
      <xdr:row>116</xdr:row>
      <xdr:rowOff>85725</xdr:rowOff>
    </xdr:from>
    <xdr:to>
      <xdr:col>26</xdr:col>
      <xdr:colOff>495300</xdr:colOff>
      <xdr:row>116</xdr:row>
      <xdr:rowOff>85725</xdr:rowOff>
    </xdr:to>
    <xdr:sp>
      <xdr:nvSpPr>
        <xdr:cNvPr id="7" name="ลูกศรเชื่อมต่อแบบตรง 5"/>
        <xdr:cNvSpPr>
          <a:spLocks/>
        </xdr:cNvSpPr>
      </xdr:nvSpPr>
      <xdr:spPr>
        <a:xfrm flipH="1">
          <a:off x="13001625" y="43605450"/>
          <a:ext cx="409575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219075</xdr:colOff>
      <xdr:row>125</xdr:row>
      <xdr:rowOff>152400</xdr:rowOff>
    </xdr:from>
    <xdr:to>
      <xdr:col>30</xdr:col>
      <xdr:colOff>95250</xdr:colOff>
      <xdr:row>125</xdr:row>
      <xdr:rowOff>152400</xdr:rowOff>
    </xdr:to>
    <xdr:sp>
      <xdr:nvSpPr>
        <xdr:cNvPr id="8" name="ลูกศรเชื่อมต่อแบบตรง 5"/>
        <xdr:cNvSpPr>
          <a:spLocks/>
        </xdr:cNvSpPr>
      </xdr:nvSpPr>
      <xdr:spPr>
        <a:xfrm flipH="1">
          <a:off x="14735175" y="45386625"/>
          <a:ext cx="409575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523875</xdr:rowOff>
    </xdr:from>
    <xdr:to>
      <xdr:col>12</xdr:col>
      <xdr:colOff>0</xdr:colOff>
      <xdr:row>8</xdr:row>
      <xdr:rowOff>533400</xdr:rowOff>
    </xdr:to>
    <xdr:sp>
      <xdr:nvSpPr>
        <xdr:cNvPr id="9" name="ลูกศรเชื่อมต่อแบบตรง 5"/>
        <xdr:cNvSpPr>
          <a:spLocks/>
        </xdr:cNvSpPr>
      </xdr:nvSpPr>
      <xdr:spPr>
        <a:xfrm flipH="1">
          <a:off x="6677025" y="2543175"/>
          <a:ext cx="657225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9</xdr:row>
      <xdr:rowOff>638175</xdr:rowOff>
    </xdr:from>
    <xdr:to>
      <xdr:col>12</xdr:col>
      <xdr:colOff>9525</xdr:colOff>
      <xdr:row>9</xdr:row>
      <xdr:rowOff>638175</xdr:rowOff>
    </xdr:to>
    <xdr:sp>
      <xdr:nvSpPr>
        <xdr:cNvPr id="10" name="ลูกศรเชื่อมต่อแบบตรง 5"/>
        <xdr:cNvSpPr>
          <a:spLocks/>
        </xdr:cNvSpPr>
      </xdr:nvSpPr>
      <xdr:spPr>
        <a:xfrm flipH="1">
          <a:off x="6686550" y="4581525"/>
          <a:ext cx="65722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790575</xdr:rowOff>
    </xdr:from>
    <xdr:to>
      <xdr:col>11</xdr:col>
      <xdr:colOff>219075</xdr:colOff>
      <xdr:row>10</xdr:row>
      <xdr:rowOff>790575</xdr:rowOff>
    </xdr:to>
    <xdr:sp>
      <xdr:nvSpPr>
        <xdr:cNvPr id="11" name="ลูกศรเชื่อมต่อแบบตรง 5"/>
        <xdr:cNvSpPr>
          <a:spLocks/>
        </xdr:cNvSpPr>
      </xdr:nvSpPr>
      <xdr:spPr>
        <a:xfrm flipH="1">
          <a:off x="6677025" y="6181725"/>
          <a:ext cx="65722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11</xdr:row>
      <xdr:rowOff>1104900</xdr:rowOff>
    </xdr:from>
    <xdr:to>
      <xdr:col>14</xdr:col>
      <xdr:colOff>219075</xdr:colOff>
      <xdr:row>11</xdr:row>
      <xdr:rowOff>1114425</xdr:rowOff>
    </xdr:to>
    <xdr:sp>
      <xdr:nvSpPr>
        <xdr:cNvPr id="12" name="ลูกศรเชื่อมต่อแบบตรง 5"/>
        <xdr:cNvSpPr>
          <a:spLocks/>
        </xdr:cNvSpPr>
      </xdr:nvSpPr>
      <xdr:spPr>
        <a:xfrm flipH="1">
          <a:off x="7334250" y="8134350"/>
          <a:ext cx="657225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12</xdr:row>
      <xdr:rowOff>447675</xdr:rowOff>
    </xdr:from>
    <xdr:to>
      <xdr:col>12</xdr:col>
      <xdr:colOff>9525</xdr:colOff>
      <xdr:row>12</xdr:row>
      <xdr:rowOff>457200</xdr:rowOff>
    </xdr:to>
    <xdr:sp>
      <xdr:nvSpPr>
        <xdr:cNvPr id="13" name="ลูกศรเชื่อมต่อแบบตรง 5"/>
        <xdr:cNvSpPr>
          <a:spLocks/>
        </xdr:cNvSpPr>
      </xdr:nvSpPr>
      <xdr:spPr>
        <a:xfrm flipH="1">
          <a:off x="6686550" y="9953625"/>
          <a:ext cx="657225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476250</xdr:rowOff>
    </xdr:from>
    <xdr:to>
      <xdr:col>12</xdr:col>
      <xdr:colOff>9525</xdr:colOff>
      <xdr:row>13</xdr:row>
      <xdr:rowOff>485775</xdr:rowOff>
    </xdr:to>
    <xdr:sp>
      <xdr:nvSpPr>
        <xdr:cNvPr id="14" name="ลูกศรเชื่อมต่อแบบตรง 5"/>
        <xdr:cNvSpPr>
          <a:spLocks/>
        </xdr:cNvSpPr>
      </xdr:nvSpPr>
      <xdr:spPr>
        <a:xfrm flipH="1">
          <a:off x="6686550" y="10848975"/>
          <a:ext cx="657225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485775</xdr:rowOff>
    </xdr:from>
    <xdr:to>
      <xdr:col>11</xdr:col>
      <xdr:colOff>219075</xdr:colOff>
      <xdr:row>14</xdr:row>
      <xdr:rowOff>485775</xdr:rowOff>
    </xdr:to>
    <xdr:sp>
      <xdr:nvSpPr>
        <xdr:cNvPr id="15" name="ลูกศรเชื่อมต่อแบบตรง 5"/>
        <xdr:cNvSpPr>
          <a:spLocks/>
        </xdr:cNvSpPr>
      </xdr:nvSpPr>
      <xdr:spPr>
        <a:xfrm flipH="1">
          <a:off x="6677025" y="12077700"/>
          <a:ext cx="65722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219075</xdr:colOff>
      <xdr:row>15</xdr:row>
      <xdr:rowOff>409575</xdr:rowOff>
    </xdr:from>
    <xdr:to>
      <xdr:col>11</xdr:col>
      <xdr:colOff>219075</xdr:colOff>
      <xdr:row>15</xdr:row>
      <xdr:rowOff>419100</xdr:rowOff>
    </xdr:to>
    <xdr:sp>
      <xdr:nvSpPr>
        <xdr:cNvPr id="16" name="ลูกศรเชื่อมต่อแบบตรง 5"/>
        <xdr:cNvSpPr>
          <a:spLocks/>
        </xdr:cNvSpPr>
      </xdr:nvSpPr>
      <xdr:spPr>
        <a:xfrm flipH="1">
          <a:off x="6677025" y="12982575"/>
          <a:ext cx="657225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</xdr:colOff>
      <xdr:row>16</xdr:row>
      <xdr:rowOff>409575</xdr:rowOff>
    </xdr:from>
    <xdr:to>
      <xdr:col>12</xdr:col>
      <xdr:colOff>0</xdr:colOff>
      <xdr:row>16</xdr:row>
      <xdr:rowOff>409575</xdr:rowOff>
    </xdr:to>
    <xdr:sp>
      <xdr:nvSpPr>
        <xdr:cNvPr id="17" name="ลูกศรเชื่อมต่อแบบตรง 5"/>
        <xdr:cNvSpPr>
          <a:spLocks/>
        </xdr:cNvSpPr>
      </xdr:nvSpPr>
      <xdr:spPr>
        <a:xfrm flipH="1">
          <a:off x="6029325" y="13839825"/>
          <a:ext cx="130492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8</xdr:row>
      <xdr:rowOff>571500</xdr:rowOff>
    </xdr:from>
    <xdr:to>
      <xdr:col>11</xdr:col>
      <xdr:colOff>238125</xdr:colOff>
      <xdr:row>8</xdr:row>
      <xdr:rowOff>571500</xdr:rowOff>
    </xdr:to>
    <xdr:sp>
      <xdr:nvSpPr>
        <xdr:cNvPr id="1" name="ลูกศรเชื่อมต่อแบบตรง 5"/>
        <xdr:cNvSpPr>
          <a:spLocks/>
        </xdr:cNvSpPr>
      </xdr:nvSpPr>
      <xdr:spPr>
        <a:xfrm flipH="1">
          <a:off x="6657975" y="2667000"/>
          <a:ext cx="75247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9</xdr:row>
      <xdr:rowOff>476250</xdr:rowOff>
    </xdr:from>
    <xdr:to>
      <xdr:col>11</xdr:col>
      <xdr:colOff>219075</xdr:colOff>
      <xdr:row>9</xdr:row>
      <xdr:rowOff>476250</xdr:rowOff>
    </xdr:to>
    <xdr:sp>
      <xdr:nvSpPr>
        <xdr:cNvPr id="2" name="ลูกศรเชื่อมต่อแบบตรง 5"/>
        <xdr:cNvSpPr>
          <a:spLocks/>
        </xdr:cNvSpPr>
      </xdr:nvSpPr>
      <xdr:spPr>
        <a:xfrm flipH="1">
          <a:off x="6648450" y="3724275"/>
          <a:ext cx="7429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504825</xdr:rowOff>
    </xdr:from>
    <xdr:to>
      <xdr:col>11</xdr:col>
      <xdr:colOff>228600</xdr:colOff>
      <xdr:row>10</xdr:row>
      <xdr:rowOff>504825</xdr:rowOff>
    </xdr:to>
    <xdr:sp>
      <xdr:nvSpPr>
        <xdr:cNvPr id="3" name="ลูกศรเชื่อมต่อแบบตรง 5"/>
        <xdr:cNvSpPr>
          <a:spLocks/>
        </xdr:cNvSpPr>
      </xdr:nvSpPr>
      <xdr:spPr>
        <a:xfrm flipH="1">
          <a:off x="6648450" y="4819650"/>
          <a:ext cx="75247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11</xdr:row>
      <xdr:rowOff>438150</xdr:rowOff>
    </xdr:from>
    <xdr:to>
      <xdr:col>11</xdr:col>
      <xdr:colOff>228600</xdr:colOff>
      <xdr:row>11</xdr:row>
      <xdr:rowOff>438150</xdr:rowOff>
    </xdr:to>
    <xdr:sp>
      <xdr:nvSpPr>
        <xdr:cNvPr id="4" name="ลูกศรเชื่อมต่อแบบตรง 5"/>
        <xdr:cNvSpPr>
          <a:spLocks/>
        </xdr:cNvSpPr>
      </xdr:nvSpPr>
      <xdr:spPr>
        <a:xfrm flipH="1">
          <a:off x="6648450" y="5819775"/>
          <a:ext cx="752475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8</xdr:row>
      <xdr:rowOff>352425</xdr:rowOff>
    </xdr:from>
    <xdr:to>
      <xdr:col>12</xdr:col>
      <xdr:colOff>0</xdr:colOff>
      <xdr:row>8</xdr:row>
      <xdr:rowOff>361950</xdr:rowOff>
    </xdr:to>
    <xdr:sp>
      <xdr:nvSpPr>
        <xdr:cNvPr id="1" name="ลูกศรเชื่อมต่อแบบตรง 5"/>
        <xdr:cNvSpPr>
          <a:spLocks/>
        </xdr:cNvSpPr>
      </xdr:nvSpPr>
      <xdr:spPr>
        <a:xfrm flipH="1">
          <a:off x="6296025" y="2343150"/>
          <a:ext cx="771525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9</xdr:row>
      <xdr:rowOff>419100</xdr:rowOff>
    </xdr:from>
    <xdr:to>
      <xdr:col>12</xdr:col>
      <xdr:colOff>0</xdr:colOff>
      <xdr:row>9</xdr:row>
      <xdr:rowOff>428625</xdr:rowOff>
    </xdr:to>
    <xdr:sp>
      <xdr:nvSpPr>
        <xdr:cNvPr id="2" name="ลูกศรเชื่อมต่อแบบตรง 5"/>
        <xdr:cNvSpPr>
          <a:spLocks/>
        </xdr:cNvSpPr>
      </xdr:nvSpPr>
      <xdr:spPr>
        <a:xfrm flipH="1">
          <a:off x="6296025" y="3190875"/>
          <a:ext cx="771525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323850</xdr:rowOff>
    </xdr:from>
    <xdr:to>
      <xdr:col>12</xdr:col>
      <xdr:colOff>0</xdr:colOff>
      <xdr:row>10</xdr:row>
      <xdr:rowOff>333375</xdr:rowOff>
    </xdr:to>
    <xdr:sp>
      <xdr:nvSpPr>
        <xdr:cNvPr id="3" name="ลูกศรเชื่อมต่อแบบตรง 5"/>
        <xdr:cNvSpPr>
          <a:spLocks/>
        </xdr:cNvSpPr>
      </xdr:nvSpPr>
      <xdr:spPr>
        <a:xfrm flipH="1">
          <a:off x="6296025" y="3810000"/>
          <a:ext cx="771525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9525</xdr:colOff>
      <xdr:row>72</xdr:row>
      <xdr:rowOff>85725</xdr:rowOff>
    </xdr:from>
    <xdr:to>
      <xdr:col>27</xdr:col>
      <xdr:colOff>142875</xdr:colOff>
      <xdr:row>72</xdr:row>
      <xdr:rowOff>85725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12925425" y="18859500"/>
          <a:ext cx="666750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228600</xdr:colOff>
      <xdr:row>72</xdr:row>
      <xdr:rowOff>85725</xdr:rowOff>
    </xdr:from>
    <xdr:to>
      <xdr:col>27</xdr:col>
      <xdr:colOff>361950</xdr:colOff>
      <xdr:row>72</xdr:row>
      <xdr:rowOff>85725</xdr:rowOff>
    </xdr:to>
    <xdr:sp>
      <xdr:nvSpPr>
        <xdr:cNvPr id="2" name="ลูกศรเชื่อมต่อแบบตรง 10"/>
        <xdr:cNvSpPr>
          <a:spLocks/>
        </xdr:cNvSpPr>
      </xdr:nvSpPr>
      <xdr:spPr>
        <a:xfrm>
          <a:off x="13144500" y="18859500"/>
          <a:ext cx="666750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123825</xdr:colOff>
      <xdr:row>119</xdr:row>
      <xdr:rowOff>47625</xdr:rowOff>
    </xdr:from>
    <xdr:to>
      <xdr:col>30</xdr:col>
      <xdr:colOff>38100</xdr:colOff>
      <xdr:row>119</xdr:row>
      <xdr:rowOff>47625</xdr:rowOff>
    </xdr:to>
    <xdr:sp>
      <xdr:nvSpPr>
        <xdr:cNvPr id="3" name="ลูกศรเชื่อมต่อแบบตรง 10"/>
        <xdr:cNvSpPr>
          <a:spLocks/>
        </xdr:cNvSpPr>
      </xdr:nvSpPr>
      <xdr:spPr>
        <a:xfrm>
          <a:off x="14639925" y="27774900"/>
          <a:ext cx="447675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123825</xdr:colOff>
      <xdr:row>119</xdr:row>
      <xdr:rowOff>47625</xdr:rowOff>
    </xdr:from>
    <xdr:to>
      <xdr:col>30</xdr:col>
      <xdr:colOff>38100</xdr:colOff>
      <xdr:row>119</xdr:row>
      <xdr:rowOff>47625</xdr:rowOff>
    </xdr:to>
    <xdr:sp>
      <xdr:nvSpPr>
        <xdr:cNvPr id="4" name="ลูกศรเชื่อมต่อแบบตรง 10"/>
        <xdr:cNvSpPr>
          <a:spLocks/>
        </xdr:cNvSpPr>
      </xdr:nvSpPr>
      <xdr:spPr>
        <a:xfrm>
          <a:off x="14639925" y="27774900"/>
          <a:ext cx="447675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219075</xdr:colOff>
      <xdr:row>119</xdr:row>
      <xdr:rowOff>47625</xdr:rowOff>
    </xdr:from>
    <xdr:to>
      <xdr:col>29</xdr:col>
      <xdr:colOff>133350</xdr:colOff>
      <xdr:row>119</xdr:row>
      <xdr:rowOff>47625</xdr:rowOff>
    </xdr:to>
    <xdr:sp>
      <xdr:nvSpPr>
        <xdr:cNvPr id="5" name="ลูกศรเชื่อมต่อแบบตรง 10"/>
        <xdr:cNvSpPr>
          <a:spLocks/>
        </xdr:cNvSpPr>
      </xdr:nvSpPr>
      <xdr:spPr>
        <a:xfrm>
          <a:off x="14201775" y="27774900"/>
          <a:ext cx="447675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95250</xdr:colOff>
      <xdr:row>132</xdr:row>
      <xdr:rowOff>171450</xdr:rowOff>
    </xdr:from>
    <xdr:to>
      <xdr:col>29</xdr:col>
      <xdr:colOff>352425</xdr:colOff>
      <xdr:row>132</xdr:row>
      <xdr:rowOff>171450</xdr:rowOff>
    </xdr:to>
    <xdr:sp>
      <xdr:nvSpPr>
        <xdr:cNvPr id="6" name="ลูกศรเชื่อมต่อแบบตรง 10"/>
        <xdr:cNvSpPr>
          <a:spLocks/>
        </xdr:cNvSpPr>
      </xdr:nvSpPr>
      <xdr:spPr>
        <a:xfrm>
          <a:off x="14611350" y="30375225"/>
          <a:ext cx="257175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85725</xdr:colOff>
      <xdr:row>87</xdr:row>
      <xdr:rowOff>85725</xdr:rowOff>
    </xdr:from>
    <xdr:to>
      <xdr:col>26</xdr:col>
      <xdr:colOff>495300</xdr:colOff>
      <xdr:row>87</xdr:row>
      <xdr:rowOff>85725</xdr:rowOff>
    </xdr:to>
    <xdr:sp>
      <xdr:nvSpPr>
        <xdr:cNvPr id="7" name="ลูกศรเชื่อมต่อแบบตรง 5"/>
        <xdr:cNvSpPr>
          <a:spLocks/>
        </xdr:cNvSpPr>
      </xdr:nvSpPr>
      <xdr:spPr>
        <a:xfrm flipH="1">
          <a:off x="13001625" y="21717000"/>
          <a:ext cx="409575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219075</xdr:colOff>
      <xdr:row>96</xdr:row>
      <xdr:rowOff>152400</xdr:rowOff>
    </xdr:from>
    <xdr:to>
      <xdr:col>30</xdr:col>
      <xdr:colOff>95250</xdr:colOff>
      <xdr:row>96</xdr:row>
      <xdr:rowOff>152400</xdr:rowOff>
    </xdr:to>
    <xdr:sp>
      <xdr:nvSpPr>
        <xdr:cNvPr id="8" name="ลูกศรเชื่อมต่อแบบตรง 5"/>
        <xdr:cNvSpPr>
          <a:spLocks/>
        </xdr:cNvSpPr>
      </xdr:nvSpPr>
      <xdr:spPr>
        <a:xfrm flipH="1">
          <a:off x="14735175" y="23498175"/>
          <a:ext cx="409575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8</xdr:row>
      <xdr:rowOff>266700</xdr:rowOff>
    </xdr:from>
    <xdr:to>
      <xdr:col>11</xdr:col>
      <xdr:colOff>209550</xdr:colOff>
      <xdr:row>8</xdr:row>
      <xdr:rowOff>276225</xdr:rowOff>
    </xdr:to>
    <xdr:sp>
      <xdr:nvSpPr>
        <xdr:cNvPr id="9" name="ลูกศรเชื่อมต่อแบบตรง 5"/>
        <xdr:cNvSpPr>
          <a:spLocks/>
        </xdr:cNvSpPr>
      </xdr:nvSpPr>
      <xdr:spPr>
        <a:xfrm flipH="1">
          <a:off x="6686550" y="2390775"/>
          <a:ext cx="638175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257175</xdr:rowOff>
    </xdr:from>
    <xdr:to>
      <xdr:col>11</xdr:col>
      <xdr:colOff>209550</xdr:colOff>
      <xdr:row>9</xdr:row>
      <xdr:rowOff>266700</xdr:rowOff>
    </xdr:to>
    <xdr:sp>
      <xdr:nvSpPr>
        <xdr:cNvPr id="10" name="ลูกศรเชื่อมต่อแบบตรง 5"/>
        <xdr:cNvSpPr>
          <a:spLocks/>
        </xdr:cNvSpPr>
      </xdr:nvSpPr>
      <xdr:spPr>
        <a:xfrm flipH="1">
          <a:off x="6677025" y="2971800"/>
          <a:ext cx="647700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238125</xdr:rowOff>
    </xdr:from>
    <xdr:to>
      <xdr:col>11</xdr:col>
      <xdr:colOff>209550</xdr:colOff>
      <xdr:row>10</xdr:row>
      <xdr:rowOff>238125</xdr:rowOff>
    </xdr:to>
    <xdr:sp>
      <xdr:nvSpPr>
        <xdr:cNvPr id="11" name="ลูกศรเชื่อมต่อแบบตรง 5"/>
        <xdr:cNvSpPr>
          <a:spLocks/>
        </xdr:cNvSpPr>
      </xdr:nvSpPr>
      <xdr:spPr>
        <a:xfrm flipH="1">
          <a:off x="6677025" y="3533775"/>
          <a:ext cx="64770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9525</xdr:colOff>
      <xdr:row>72</xdr:row>
      <xdr:rowOff>85725</xdr:rowOff>
    </xdr:from>
    <xdr:to>
      <xdr:col>27</xdr:col>
      <xdr:colOff>142875</xdr:colOff>
      <xdr:row>72</xdr:row>
      <xdr:rowOff>85725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12687300" y="17621250"/>
          <a:ext cx="666750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228600</xdr:colOff>
      <xdr:row>72</xdr:row>
      <xdr:rowOff>85725</xdr:rowOff>
    </xdr:from>
    <xdr:to>
      <xdr:col>27</xdr:col>
      <xdr:colOff>361950</xdr:colOff>
      <xdr:row>72</xdr:row>
      <xdr:rowOff>85725</xdr:rowOff>
    </xdr:to>
    <xdr:sp>
      <xdr:nvSpPr>
        <xdr:cNvPr id="2" name="ลูกศรเชื่อมต่อแบบตรง 10"/>
        <xdr:cNvSpPr>
          <a:spLocks/>
        </xdr:cNvSpPr>
      </xdr:nvSpPr>
      <xdr:spPr>
        <a:xfrm>
          <a:off x="12906375" y="17621250"/>
          <a:ext cx="666750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123825</xdr:colOff>
      <xdr:row>119</xdr:row>
      <xdr:rowOff>47625</xdr:rowOff>
    </xdr:from>
    <xdr:to>
      <xdr:col>30</xdr:col>
      <xdr:colOff>38100</xdr:colOff>
      <xdr:row>119</xdr:row>
      <xdr:rowOff>47625</xdr:rowOff>
    </xdr:to>
    <xdr:sp>
      <xdr:nvSpPr>
        <xdr:cNvPr id="3" name="ลูกศรเชื่อมต่อแบบตรง 10"/>
        <xdr:cNvSpPr>
          <a:spLocks/>
        </xdr:cNvSpPr>
      </xdr:nvSpPr>
      <xdr:spPr>
        <a:xfrm>
          <a:off x="14401800" y="26536650"/>
          <a:ext cx="447675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123825</xdr:colOff>
      <xdr:row>119</xdr:row>
      <xdr:rowOff>47625</xdr:rowOff>
    </xdr:from>
    <xdr:to>
      <xdr:col>30</xdr:col>
      <xdr:colOff>38100</xdr:colOff>
      <xdr:row>119</xdr:row>
      <xdr:rowOff>47625</xdr:rowOff>
    </xdr:to>
    <xdr:sp>
      <xdr:nvSpPr>
        <xdr:cNvPr id="4" name="ลูกศรเชื่อมต่อแบบตรง 10"/>
        <xdr:cNvSpPr>
          <a:spLocks/>
        </xdr:cNvSpPr>
      </xdr:nvSpPr>
      <xdr:spPr>
        <a:xfrm>
          <a:off x="14401800" y="26536650"/>
          <a:ext cx="447675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219075</xdr:colOff>
      <xdr:row>119</xdr:row>
      <xdr:rowOff>47625</xdr:rowOff>
    </xdr:from>
    <xdr:to>
      <xdr:col>29</xdr:col>
      <xdr:colOff>133350</xdr:colOff>
      <xdr:row>119</xdr:row>
      <xdr:rowOff>47625</xdr:rowOff>
    </xdr:to>
    <xdr:sp>
      <xdr:nvSpPr>
        <xdr:cNvPr id="5" name="ลูกศรเชื่อมต่อแบบตรง 10"/>
        <xdr:cNvSpPr>
          <a:spLocks/>
        </xdr:cNvSpPr>
      </xdr:nvSpPr>
      <xdr:spPr>
        <a:xfrm>
          <a:off x="13963650" y="26536650"/>
          <a:ext cx="447675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95250</xdr:colOff>
      <xdr:row>132</xdr:row>
      <xdr:rowOff>171450</xdr:rowOff>
    </xdr:from>
    <xdr:to>
      <xdr:col>29</xdr:col>
      <xdr:colOff>352425</xdr:colOff>
      <xdr:row>132</xdr:row>
      <xdr:rowOff>171450</xdr:rowOff>
    </xdr:to>
    <xdr:sp>
      <xdr:nvSpPr>
        <xdr:cNvPr id="6" name="ลูกศรเชื่อมต่อแบบตรง 10"/>
        <xdr:cNvSpPr>
          <a:spLocks/>
        </xdr:cNvSpPr>
      </xdr:nvSpPr>
      <xdr:spPr>
        <a:xfrm>
          <a:off x="14373225" y="29136975"/>
          <a:ext cx="257175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85725</xdr:colOff>
      <xdr:row>87</xdr:row>
      <xdr:rowOff>85725</xdr:rowOff>
    </xdr:from>
    <xdr:to>
      <xdr:col>26</xdr:col>
      <xdr:colOff>495300</xdr:colOff>
      <xdr:row>87</xdr:row>
      <xdr:rowOff>85725</xdr:rowOff>
    </xdr:to>
    <xdr:sp>
      <xdr:nvSpPr>
        <xdr:cNvPr id="7" name="ลูกศรเชื่อมต่อแบบตรง 5"/>
        <xdr:cNvSpPr>
          <a:spLocks/>
        </xdr:cNvSpPr>
      </xdr:nvSpPr>
      <xdr:spPr>
        <a:xfrm flipH="1">
          <a:off x="12763500" y="20478750"/>
          <a:ext cx="409575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219075</xdr:colOff>
      <xdr:row>96</xdr:row>
      <xdr:rowOff>152400</xdr:rowOff>
    </xdr:from>
    <xdr:to>
      <xdr:col>30</xdr:col>
      <xdr:colOff>95250</xdr:colOff>
      <xdr:row>96</xdr:row>
      <xdr:rowOff>152400</xdr:rowOff>
    </xdr:to>
    <xdr:sp>
      <xdr:nvSpPr>
        <xdr:cNvPr id="8" name="ลูกศรเชื่อมต่อแบบตรง 5"/>
        <xdr:cNvSpPr>
          <a:spLocks/>
        </xdr:cNvSpPr>
      </xdr:nvSpPr>
      <xdr:spPr>
        <a:xfrm flipH="1">
          <a:off x="14497050" y="22259925"/>
          <a:ext cx="409575" cy="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8</xdr:row>
      <xdr:rowOff>323850</xdr:rowOff>
    </xdr:from>
    <xdr:to>
      <xdr:col>18</xdr:col>
      <xdr:colOff>0</xdr:colOff>
      <xdr:row>8</xdr:row>
      <xdr:rowOff>333375</xdr:rowOff>
    </xdr:to>
    <xdr:sp>
      <xdr:nvSpPr>
        <xdr:cNvPr id="9" name="ลูกศรเชื่อมต่อแบบตรง 5"/>
        <xdr:cNvSpPr>
          <a:spLocks/>
        </xdr:cNvSpPr>
      </xdr:nvSpPr>
      <xdr:spPr>
        <a:xfrm flipH="1" flipV="1">
          <a:off x="6457950" y="2371725"/>
          <a:ext cx="1952625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9</xdr:row>
      <xdr:rowOff>304800</xdr:rowOff>
    </xdr:from>
    <xdr:to>
      <xdr:col>18</xdr:col>
      <xdr:colOff>0</xdr:colOff>
      <xdr:row>9</xdr:row>
      <xdr:rowOff>314325</xdr:rowOff>
    </xdr:to>
    <xdr:sp>
      <xdr:nvSpPr>
        <xdr:cNvPr id="10" name="ลูกศรเชื่อมต่อแบบตรง 5"/>
        <xdr:cNvSpPr>
          <a:spLocks/>
        </xdr:cNvSpPr>
      </xdr:nvSpPr>
      <xdr:spPr>
        <a:xfrm flipH="1" flipV="1">
          <a:off x="6457950" y="3171825"/>
          <a:ext cx="1952625" cy="9525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">
      <selection activeCell="B14" sqref="B14"/>
    </sheetView>
  </sheetViews>
  <sheetFormatPr defaultColWidth="8.00390625" defaultRowHeight="15"/>
  <cols>
    <col min="1" max="1" width="4.8515625" style="1" customWidth="1"/>
    <col min="2" max="2" width="22.421875" style="1" customWidth="1"/>
    <col min="3" max="3" width="20.8515625" style="1" customWidth="1"/>
    <col min="4" max="4" width="10.00390625" style="1" customWidth="1"/>
    <col min="5" max="5" width="14.00390625" style="1" customWidth="1"/>
    <col min="6" max="6" width="10.8515625" style="1" customWidth="1"/>
    <col min="7" max="18" width="3.28125" style="1" customWidth="1"/>
    <col min="19" max="16384" width="8.00390625" style="1" customWidth="1"/>
  </cols>
  <sheetData>
    <row r="1" spans="1:18" ht="23.25">
      <c r="A1" s="92" t="s">
        <v>60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1:18" ht="21" customHeight="1">
      <c r="A2" s="92" t="s">
        <v>32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pans="1:18" ht="2.25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</row>
    <row r="4" spans="1:18" ht="22.5" customHeight="1">
      <c r="A4" s="93" t="s">
        <v>80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</row>
    <row r="5" spans="1:18" ht="18.75" customHeight="1">
      <c r="A5" s="94" t="s">
        <v>24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</row>
    <row r="6" spans="1:18" s="2" customFormat="1" ht="3" customHeight="1" hidden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1:18" ht="25.5" customHeight="1">
      <c r="A7" s="95" t="s">
        <v>0</v>
      </c>
      <c r="B7" s="95" t="s">
        <v>35</v>
      </c>
      <c r="C7" s="95" t="s">
        <v>36</v>
      </c>
      <c r="D7" s="95" t="s">
        <v>28</v>
      </c>
      <c r="E7" s="95" t="s">
        <v>14</v>
      </c>
      <c r="F7" s="26" t="s">
        <v>29</v>
      </c>
      <c r="G7" s="97" t="s">
        <v>25</v>
      </c>
      <c r="H7" s="98"/>
      <c r="I7" s="99"/>
      <c r="J7" s="97" t="s">
        <v>30</v>
      </c>
      <c r="K7" s="98"/>
      <c r="L7" s="98"/>
      <c r="M7" s="98"/>
      <c r="N7" s="98"/>
      <c r="O7" s="98"/>
      <c r="P7" s="98"/>
      <c r="Q7" s="98"/>
      <c r="R7" s="99"/>
    </row>
    <row r="8" spans="1:18" ht="40.5" customHeight="1">
      <c r="A8" s="96"/>
      <c r="B8" s="96"/>
      <c r="C8" s="96"/>
      <c r="D8" s="96"/>
      <c r="E8" s="96"/>
      <c r="F8" s="27" t="s">
        <v>31</v>
      </c>
      <c r="G8" s="28" t="s">
        <v>1</v>
      </c>
      <c r="H8" s="29" t="s">
        <v>2</v>
      </c>
      <c r="I8" s="29" t="s">
        <v>3</v>
      </c>
      <c r="J8" s="29" t="s">
        <v>4</v>
      </c>
      <c r="K8" s="29" t="s">
        <v>5</v>
      </c>
      <c r="L8" s="29" t="s">
        <v>6</v>
      </c>
      <c r="M8" s="29" t="s">
        <v>7</v>
      </c>
      <c r="N8" s="29" t="s">
        <v>8</v>
      </c>
      <c r="O8" s="29" t="s">
        <v>9</v>
      </c>
      <c r="P8" s="29" t="s">
        <v>10</v>
      </c>
      <c r="Q8" s="29" t="s">
        <v>11</v>
      </c>
      <c r="R8" s="29" t="s">
        <v>12</v>
      </c>
    </row>
    <row r="9" spans="1:18" s="3" customFormat="1" ht="129" customHeight="1">
      <c r="A9" s="30">
        <v>1</v>
      </c>
      <c r="B9" s="31" t="s">
        <v>52</v>
      </c>
      <c r="C9" s="31" t="s">
        <v>51</v>
      </c>
      <c r="D9" s="32">
        <v>47000</v>
      </c>
      <c r="E9" s="33" t="s">
        <v>33</v>
      </c>
      <c r="F9" s="33" t="s">
        <v>34</v>
      </c>
      <c r="G9" s="33"/>
      <c r="H9" s="33"/>
      <c r="I9" s="33"/>
      <c r="J9" s="33"/>
      <c r="K9" s="33"/>
      <c r="L9" s="33"/>
      <c r="M9" s="33"/>
      <c r="N9" s="33"/>
      <c r="O9" s="33"/>
      <c r="P9" s="34"/>
      <c r="Q9" s="31"/>
      <c r="R9" s="33"/>
    </row>
    <row r="10" spans="1:18" s="3" customFormat="1" ht="105.75" customHeight="1">
      <c r="A10" s="30">
        <v>2</v>
      </c>
      <c r="B10" s="31" t="s">
        <v>52</v>
      </c>
      <c r="C10" s="31" t="s">
        <v>54</v>
      </c>
      <c r="D10" s="32">
        <v>170000</v>
      </c>
      <c r="E10" s="35" t="s">
        <v>33</v>
      </c>
      <c r="F10" s="33" t="s">
        <v>34</v>
      </c>
      <c r="G10" s="33"/>
      <c r="H10" s="33"/>
      <c r="I10" s="33"/>
      <c r="J10" s="33"/>
      <c r="K10" s="33"/>
      <c r="L10" s="33"/>
      <c r="M10" s="33"/>
      <c r="N10" s="33"/>
      <c r="O10" s="33"/>
      <c r="P10" s="34"/>
      <c r="Q10" s="31"/>
      <c r="R10" s="33"/>
    </row>
    <row r="11" spans="1:18" s="3" customFormat="1" ht="105.75" customHeight="1">
      <c r="A11" s="30">
        <v>3</v>
      </c>
      <c r="B11" s="31" t="s">
        <v>53</v>
      </c>
      <c r="C11" s="31" t="s">
        <v>55</v>
      </c>
      <c r="D11" s="32">
        <v>48000</v>
      </c>
      <c r="E11" s="35" t="s">
        <v>33</v>
      </c>
      <c r="F11" s="33" t="s">
        <v>34</v>
      </c>
      <c r="G11" s="33"/>
      <c r="H11" s="33"/>
      <c r="I11" s="33"/>
      <c r="J11" s="33"/>
      <c r="K11" s="33"/>
      <c r="L11" s="33"/>
      <c r="M11" s="33"/>
      <c r="N11" s="33"/>
      <c r="O11" s="33"/>
      <c r="P11" s="34"/>
      <c r="Q11" s="31"/>
      <c r="R11" s="33"/>
    </row>
    <row r="12" spans="1:18" s="3" customFormat="1" ht="107.25" customHeight="1">
      <c r="A12" s="30">
        <v>4</v>
      </c>
      <c r="B12" s="31" t="s">
        <v>53</v>
      </c>
      <c r="C12" s="31" t="s">
        <v>56</v>
      </c>
      <c r="D12" s="32">
        <v>7800</v>
      </c>
      <c r="E12" s="35" t="s">
        <v>33</v>
      </c>
      <c r="F12" s="33" t="s">
        <v>34</v>
      </c>
      <c r="G12" s="33"/>
      <c r="H12" s="33"/>
      <c r="I12" s="33"/>
      <c r="J12" s="33"/>
      <c r="K12" s="33"/>
      <c r="L12" s="33"/>
      <c r="M12" s="33"/>
      <c r="N12" s="33"/>
      <c r="O12" s="33"/>
      <c r="P12" s="34"/>
      <c r="Q12" s="31"/>
      <c r="R12" s="33"/>
    </row>
    <row r="13" spans="1:20" s="3" customFormat="1" ht="84">
      <c r="A13" s="30">
        <v>5</v>
      </c>
      <c r="B13" s="31" t="s">
        <v>53</v>
      </c>
      <c r="C13" s="31" t="s">
        <v>57</v>
      </c>
      <c r="D13" s="32">
        <v>7500</v>
      </c>
      <c r="E13" s="35" t="s">
        <v>33</v>
      </c>
      <c r="F13" s="33" t="s">
        <v>34</v>
      </c>
      <c r="G13" s="33"/>
      <c r="H13" s="33"/>
      <c r="I13" s="33"/>
      <c r="J13" s="33"/>
      <c r="K13" s="33"/>
      <c r="L13" s="33"/>
      <c r="M13" s="33"/>
      <c r="N13" s="33"/>
      <c r="O13" s="33"/>
      <c r="P13" s="34"/>
      <c r="Q13" s="31"/>
      <c r="R13" s="33"/>
      <c r="T13" s="3" t="s">
        <v>46</v>
      </c>
    </row>
    <row r="14" spans="1:18" s="3" customFormat="1" ht="69" customHeight="1">
      <c r="A14" s="30">
        <v>6</v>
      </c>
      <c r="B14" s="31" t="s">
        <v>58</v>
      </c>
      <c r="C14" s="31" t="s">
        <v>59</v>
      </c>
      <c r="D14" s="32">
        <v>150000</v>
      </c>
      <c r="E14" s="35" t="s">
        <v>33</v>
      </c>
      <c r="F14" s="33" t="s">
        <v>20</v>
      </c>
      <c r="G14" s="33"/>
      <c r="H14" s="33"/>
      <c r="I14" s="33"/>
      <c r="J14" s="33"/>
      <c r="K14" s="33"/>
      <c r="L14" s="33"/>
      <c r="M14" s="33"/>
      <c r="N14" s="33"/>
      <c r="O14" s="33"/>
      <c r="P14" s="34"/>
      <c r="Q14" s="31"/>
      <c r="R14" s="33"/>
    </row>
    <row r="15" spans="1:18" s="3" customFormat="1" ht="22.5" customHeight="1">
      <c r="A15" s="30"/>
      <c r="B15" s="36"/>
      <c r="C15" s="37" t="s">
        <v>18</v>
      </c>
      <c r="D15" s="38">
        <f>SUM(D9:D14)</f>
        <v>430300</v>
      </c>
      <c r="E15" s="39"/>
      <c r="F15" s="33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</row>
    <row r="16" spans="1:18" s="3" customFormat="1" ht="166.5" customHeight="1">
      <c r="A16" s="4"/>
      <c r="B16" s="5"/>
      <c r="C16" s="6"/>
      <c r="D16" s="7"/>
      <c r="E16" s="8"/>
      <c r="F16" s="9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s="3" customFormat="1" ht="124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s="3" customFormat="1" ht="14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s="3" customFormat="1" ht="141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s="3" customFormat="1" ht="120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s="3" customFormat="1" ht="23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s="3" customFormat="1" ht="23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</sheetData>
  <sheetProtection/>
  <mergeCells count="12">
    <mergeCell ref="G7:I7"/>
    <mergeCell ref="J7:R7"/>
    <mergeCell ref="A1:R1"/>
    <mergeCell ref="A2:R2"/>
    <mergeCell ref="A3:R3"/>
    <mergeCell ref="A4:R4"/>
    <mergeCell ref="A5:R5"/>
    <mergeCell ref="A7:A8"/>
    <mergeCell ref="B7:B8"/>
    <mergeCell ref="C7:C8"/>
    <mergeCell ref="D7:D8"/>
    <mergeCell ref="E7:E8"/>
  </mergeCells>
  <printOptions/>
  <pageMargins left="0.7086614173228347" right="0.31496062992125984" top="0.3937007874015748" bottom="0.3937007874015748" header="0.31496062992125984" footer="0.31496062992125984"/>
  <pageSetup firstPageNumber="54" useFirstPageNumber="1" horizontalDpi="600" verticalDpi="600" orientation="landscape" paperSize="9" r:id="rId2"/>
  <headerFooter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A1">
      <selection activeCell="Q9" sqref="Q9"/>
    </sheetView>
  </sheetViews>
  <sheetFormatPr defaultColWidth="8.00390625" defaultRowHeight="15"/>
  <cols>
    <col min="1" max="1" width="6.00390625" style="1" customWidth="1"/>
    <col min="2" max="2" width="22.8515625" style="1" customWidth="1"/>
    <col min="3" max="3" width="19.57421875" style="1" customWidth="1"/>
    <col min="4" max="4" width="10.00390625" style="1" customWidth="1"/>
    <col min="5" max="5" width="14.00390625" style="1" customWidth="1"/>
    <col min="6" max="6" width="10.8515625" style="1" customWidth="1"/>
    <col min="7" max="18" width="3.28125" style="1" customWidth="1"/>
    <col min="19" max="16384" width="8.00390625" style="1" customWidth="1"/>
  </cols>
  <sheetData>
    <row r="1" spans="1:18" ht="23.25">
      <c r="A1" s="92" t="s">
        <v>60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1:18" ht="21" customHeight="1">
      <c r="A2" s="92" t="s">
        <v>32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pans="1:18" ht="8.25" customHeight="1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</row>
    <row r="4" spans="1:18" ht="22.5" customHeight="1">
      <c r="A4" s="93" t="s">
        <v>80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</row>
    <row r="5" spans="1:18" ht="23.25">
      <c r="A5" s="94" t="s">
        <v>49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</row>
    <row r="6" s="2" customFormat="1" ht="12.75"/>
    <row r="7" spans="1:19" ht="19.5" customHeight="1">
      <c r="A7" s="95" t="s">
        <v>0</v>
      </c>
      <c r="B7" s="95" t="s">
        <v>35</v>
      </c>
      <c r="C7" s="95" t="s">
        <v>36</v>
      </c>
      <c r="D7" s="95" t="s">
        <v>28</v>
      </c>
      <c r="E7" s="95" t="s">
        <v>14</v>
      </c>
      <c r="F7" s="26" t="s">
        <v>29</v>
      </c>
      <c r="G7" s="97" t="s">
        <v>25</v>
      </c>
      <c r="H7" s="98"/>
      <c r="I7" s="99"/>
      <c r="J7" s="97" t="s">
        <v>30</v>
      </c>
      <c r="K7" s="98"/>
      <c r="L7" s="98"/>
      <c r="M7" s="98"/>
      <c r="N7" s="98"/>
      <c r="O7" s="98"/>
      <c r="P7" s="98"/>
      <c r="Q7" s="98"/>
      <c r="R7" s="99"/>
      <c r="S7" s="25"/>
    </row>
    <row r="8" spans="1:19" ht="43.5" customHeight="1">
      <c r="A8" s="96"/>
      <c r="B8" s="96"/>
      <c r="C8" s="96"/>
      <c r="D8" s="96"/>
      <c r="E8" s="96"/>
      <c r="F8" s="27" t="s">
        <v>31</v>
      </c>
      <c r="G8" s="28" t="s">
        <v>1</v>
      </c>
      <c r="H8" s="29" t="s">
        <v>2</v>
      </c>
      <c r="I8" s="29" t="s">
        <v>3</v>
      </c>
      <c r="J8" s="29" t="s">
        <v>4</v>
      </c>
      <c r="K8" s="29" t="s">
        <v>5</v>
      </c>
      <c r="L8" s="29" t="s">
        <v>6</v>
      </c>
      <c r="M8" s="29" t="s">
        <v>7</v>
      </c>
      <c r="N8" s="29" t="s">
        <v>8</v>
      </c>
      <c r="O8" s="29" t="s">
        <v>9</v>
      </c>
      <c r="P8" s="29" t="s">
        <v>10</v>
      </c>
      <c r="Q8" s="29" t="s">
        <v>11</v>
      </c>
      <c r="R8" s="29" t="s">
        <v>12</v>
      </c>
      <c r="S8" s="25"/>
    </row>
    <row r="9" spans="1:19" s="3" customFormat="1" ht="84" customHeight="1">
      <c r="A9" s="30">
        <v>1</v>
      </c>
      <c r="B9" s="31" t="s">
        <v>61</v>
      </c>
      <c r="C9" s="31" t="s">
        <v>37</v>
      </c>
      <c r="D9" s="32">
        <v>450000</v>
      </c>
      <c r="E9" s="35" t="s">
        <v>62</v>
      </c>
      <c r="F9" s="33" t="s">
        <v>21</v>
      </c>
      <c r="G9" s="41"/>
      <c r="H9" s="41"/>
      <c r="I9" s="41"/>
      <c r="J9" s="41"/>
      <c r="K9" s="41"/>
      <c r="L9" s="41"/>
      <c r="M9" s="41"/>
      <c r="N9" s="41"/>
      <c r="O9" s="41"/>
      <c r="P9" s="42"/>
      <c r="Q9" s="43"/>
      <c r="R9" s="41"/>
      <c r="S9" s="44"/>
    </row>
    <row r="10" spans="1:19" s="3" customFormat="1" ht="23.25" customHeight="1">
      <c r="A10" s="45"/>
      <c r="B10" s="43"/>
      <c r="C10" s="46" t="s">
        <v>18</v>
      </c>
      <c r="D10" s="47">
        <f>SUM(D9:D9)</f>
        <v>450000</v>
      </c>
      <c r="E10" s="48"/>
      <c r="F10" s="41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4"/>
    </row>
    <row r="11" spans="1:18" s="3" customFormat="1" ht="23.25">
      <c r="A11" s="4"/>
      <c r="B11" s="11"/>
      <c r="C11" s="11"/>
      <c r="D11" s="7"/>
      <c r="E11" s="8"/>
      <c r="F11" s="9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s="3" customFormat="1" ht="98.25" customHeight="1">
      <c r="A12" s="4"/>
      <c r="B12" s="12"/>
      <c r="C12" s="12"/>
      <c r="D12" s="13"/>
      <c r="E12" s="8"/>
      <c r="F12" s="9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s="3" customFormat="1" ht="23.25">
      <c r="A13" s="4"/>
      <c r="B13" s="5"/>
      <c r="C13" s="5"/>
      <c r="D13" s="7"/>
      <c r="E13" s="8"/>
      <c r="F13" s="9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s="3" customFormat="1" ht="27" customHeight="1">
      <c r="A14" s="4"/>
      <c r="B14" s="5"/>
      <c r="C14" s="6"/>
      <c r="D14" s="7"/>
      <c r="E14" s="8"/>
      <c r="F14" s="9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s="3" customFormat="1" ht="23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s="3" customFormat="1" ht="23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s="3" customFormat="1" ht="23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s="3" customFormat="1" ht="23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s="14" customFormat="1" ht="2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s="3" customFormat="1" ht="109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s="3" customFormat="1" ht="96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s="3" customFormat="1" ht="23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s="3" customFormat="1" ht="23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</sheetData>
  <sheetProtection/>
  <mergeCells count="12">
    <mergeCell ref="A1:R1"/>
    <mergeCell ref="A2:R2"/>
    <mergeCell ref="A3:R3"/>
    <mergeCell ref="A4:R4"/>
    <mergeCell ref="A5:R5"/>
    <mergeCell ref="A7:A8"/>
    <mergeCell ref="B7:B8"/>
    <mergeCell ref="C7:C8"/>
    <mergeCell ref="D7:D8"/>
    <mergeCell ref="E7:E8"/>
    <mergeCell ref="G7:I7"/>
    <mergeCell ref="J7:R7"/>
  </mergeCells>
  <printOptions/>
  <pageMargins left="0.7086614173228347" right="0.7086614173228347" top="0.7480314960629921" bottom="0.7480314960629921" header="0.31496062992125984" footer="0.31496062992125984"/>
  <pageSetup firstPageNumber="56" useFirstPageNumber="1" horizontalDpi="600" verticalDpi="600" orientation="landscape" paperSize="9" r:id="rId2"/>
  <headerFooter>
    <oddFooter>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5"/>
  <sheetViews>
    <sheetView zoomScale="96" zoomScaleNormal="96" zoomScalePageLayoutView="0" workbookViewId="0" topLeftCell="A10">
      <selection activeCell="B6" sqref="B6"/>
    </sheetView>
  </sheetViews>
  <sheetFormatPr defaultColWidth="8.00390625" defaultRowHeight="15"/>
  <cols>
    <col min="1" max="1" width="6.00390625" style="16" customWidth="1"/>
    <col min="2" max="2" width="26.28125" style="16" customWidth="1"/>
    <col min="3" max="3" width="23.00390625" style="91" customWidth="1"/>
    <col min="4" max="4" width="10.140625" style="16" customWidth="1"/>
    <col min="5" max="5" width="14.00390625" style="16" customWidth="1"/>
    <col min="6" max="6" width="10.8515625" style="16" customWidth="1"/>
    <col min="7" max="18" width="3.28125" style="16" customWidth="1"/>
    <col min="19" max="16384" width="8.00390625" style="16" customWidth="1"/>
  </cols>
  <sheetData>
    <row r="1" spans="1:18" s="15" customFormat="1" ht="23.25">
      <c r="A1" s="108" t="s">
        <v>60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</row>
    <row r="2" spans="1:18" s="15" customFormat="1" ht="21" customHeight="1">
      <c r="A2" s="108" t="s">
        <v>32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8" ht="0.7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1:18" ht="21" customHeight="1">
      <c r="A4" s="109" t="s">
        <v>81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</row>
    <row r="5" spans="1:18" s="17" customFormat="1" ht="23.25">
      <c r="A5" s="111" t="s">
        <v>23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</row>
    <row r="6" spans="1:18" s="18" customFormat="1" ht="5.2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</row>
    <row r="7" spans="1:18" ht="24" customHeight="1">
      <c r="A7" s="101" t="s">
        <v>0</v>
      </c>
      <c r="B7" s="101" t="s">
        <v>35</v>
      </c>
      <c r="C7" s="103" t="s">
        <v>36</v>
      </c>
      <c r="D7" s="101" t="s">
        <v>28</v>
      </c>
      <c r="E7" s="101" t="s">
        <v>14</v>
      </c>
      <c r="F7" s="51" t="s">
        <v>29</v>
      </c>
      <c r="G7" s="105" t="s">
        <v>25</v>
      </c>
      <c r="H7" s="106"/>
      <c r="I7" s="107"/>
      <c r="J7" s="105" t="s">
        <v>30</v>
      </c>
      <c r="K7" s="106"/>
      <c r="L7" s="106"/>
      <c r="M7" s="106"/>
      <c r="N7" s="106"/>
      <c r="O7" s="106"/>
      <c r="P7" s="106"/>
      <c r="Q7" s="106"/>
      <c r="R7" s="107"/>
    </row>
    <row r="8" spans="1:18" ht="40.5" customHeight="1">
      <c r="A8" s="102"/>
      <c r="B8" s="102"/>
      <c r="C8" s="104"/>
      <c r="D8" s="102"/>
      <c r="E8" s="102"/>
      <c r="F8" s="52" t="s">
        <v>31</v>
      </c>
      <c r="G8" s="53" t="s">
        <v>1</v>
      </c>
      <c r="H8" s="54" t="s">
        <v>2</v>
      </c>
      <c r="I8" s="54" t="s">
        <v>3</v>
      </c>
      <c r="J8" s="54" t="s">
        <v>4</v>
      </c>
      <c r="K8" s="54" t="s">
        <v>5</v>
      </c>
      <c r="L8" s="54" t="s">
        <v>6</v>
      </c>
      <c r="M8" s="54" t="s">
        <v>7</v>
      </c>
      <c r="N8" s="54" t="s">
        <v>8</v>
      </c>
      <c r="O8" s="54" t="s">
        <v>9</v>
      </c>
      <c r="P8" s="54" t="s">
        <v>10</v>
      </c>
      <c r="Q8" s="54" t="s">
        <v>11</v>
      </c>
      <c r="R8" s="54" t="s">
        <v>12</v>
      </c>
    </row>
    <row r="9" spans="1:18" s="19" customFormat="1" ht="151.5" customHeight="1">
      <c r="A9" s="55">
        <v>1</v>
      </c>
      <c r="B9" s="56" t="s">
        <v>63</v>
      </c>
      <c r="C9" s="56" t="s">
        <v>39</v>
      </c>
      <c r="D9" s="57">
        <v>56000</v>
      </c>
      <c r="E9" s="58" t="s">
        <v>15</v>
      </c>
      <c r="F9" s="58" t="s">
        <v>19</v>
      </c>
      <c r="G9" s="59"/>
      <c r="H9" s="59"/>
      <c r="I9" s="59"/>
      <c r="J9" s="59"/>
      <c r="K9" s="59"/>
      <c r="L9" s="59"/>
      <c r="M9" s="59"/>
      <c r="N9" s="59"/>
      <c r="O9" s="59"/>
      <c r="P9" s="60"/>
      <c r="Q9" s="61"/>
      <c r="R9" s="59"/>
    </row>
    <row r="10" spans="1:18" s="19" customFormat="1" ht="114" customHeight="1">
      <c r="A10" s="55">
        <v>2</v>
      </c>
      <c r="B10" s="56" t="s">
        <v>63</v>
      </c>
      <c r="C10" s="56" t="s">
        <v>40</v>
      </c>
      <c r="D10" s="62">
        <v>90000</v>
      </c>
      <c r="E10" s="58" t="s">
        <v>15</v>
      </c>
      <c r="F10" s="58" t="s">
        <v>19</v>
      </c>
      <c r="G10" s="59"/>
      <c r="H10" s="59"/>
      <c r="I10" s="59"/>
      <c r="J10" s="59"/>
      <c r="K10" s="59"/>
      <c r="L10" s="59"/>
      <c r="M10" s="59"/>
      <c r="N10" s="59"/>
      <c r="O10" s="59"/>
      <c r="P10" s="60"/>
      <c r="Q10" s="61"/>
      <c r="R10" s="59"/>
    </row>
    <row r="11" spans="1:18" s="19" customFormat="1" ht="129" customHeight="1">
      <c r="A11" s="55">
        <v>3</v>
      </c>
      <c r="B11" s="56" t="s">
        <v>64</v>
      </c>
      <c r="C11" s="56" t="s">
        <v>41</v>
      </c>
      <c r="D11" s="62">
        <v>814000</v>
      </c>
      <c r="E11" s="58" t="s">
        <v>15</v>
      </c>
      <c r="F11" s="58" t="s">
        <v>19</v>
      </c>
      <c r="G11" s="59"/>
      <c r="H11" s="59"/>
      <c r="I11" s="59"/>
      <c r="J11" s="59"/>
      <c r="K11" s="59"/>
      <c r="L11" s="59"/>
      <c r="M11" s="59"/>
      <c r="N11" s="59"/>
      <c r="O11" s="59"/>
      <c r="P11" s="60"/>
      <c r="Q11" s="61"/>
      <c r="R11" s="59"/>
    </row>
    <row r="12" spans="1:18" s="19" customFormat="1" ht="195" customHeight="1">
      <c r="A12" s="55">
        <v>4</v>
      </c>
      <c r="B12" s="56" t="s">
        <v>65</v>
      </c>
      <c r="C12" s="56" t="s">
        <v>78</v>
      </c>
      <c r="D12" s="62">
        <v>540000</v>
      </c>
      <c r="E12" s="58" t="s">
        <v>15</v>
      </c>
      <c r="F12" s="58" t="s">
        <v>19</v>
      </c>
      <c r="G12" s="59"/>
      <c r="H12" s="59"/>
      <c r="I12" s="59"/>
      <c r="J12" s="59"/>
      <c r="K12" s="59"/>
      <c r="L12" s="59"/>
      <c r="M12" s="59"/>
      <c r="N12" s="59"/>
      <c r="O12" s="59"/>
      <c r="P12" s="60"/>
      <c r="Q12" s="61"/>
      <c r="R12" s="59"/>
    </row>
    <row r="13" spans="1:18" s="19" customFormat="1" ht="68.25" customHeight="1">
      <c r="A13" s="55">
        <v>5</v>
      </c>
      <c r="B13" s="63" t="s">
        <v>53</v>
      </c>
      <c r="C13" s="56" t="s">
        <v>42</v>
      </c>
      <c r="D13" s="62">
        <v>16000</v>
      </c>
      <c r="E13" s="58" t="s">
        <v>15</v>
      </c>
      <c r="F13" s="58" t="s">
        <v>19</v>
      </c>
      <c r="G13" s="59"/>
      <c r="H13" s="59"/>
      <c r="I13" s="59"/>
      <c r="J13" s="59"/>
      <c r="K13" s="59"/>
      <c r="L13" s="59"/>
      <c r="M13" s="59"/>
      <c r="N13" s="59"/>
      <c r="O13" s="59"/>
      <c r="P13" s="60"/>
      <c r="Q13" s="61"/>
      <c r="R13" s="59"/>
    </row>
    <row r="14" spans="1:18" s="19" customFormat="1" ht="96" customHeight="1">
      <c r="A14" s="55">
        <v>6</v>
      </c>
      <c r="B14" s="63" t="s">
        <v>53</v>
      </c>
      <c r="C14" s="56" t="s">
        <v>84</v>
      </c>
      <c r="D14" s="62">
        <v>9000</v>
      </c>
      <c r="E14" s="58" t="s">
        <v>15</v>
      </c>
      <c r="F14" s="58" t="s">
        <v>19</v>
      </c>
      <c r="G14" s="59"/>
      <c r="H14" s="59"/>
      <c r="I14" s="59"/>
      <c r="J14" s="59"/>
      <c r="K14" s="59"/>
      <c r="L14" s="59"/>
      <c r="M14" s="59"/>
      <c r="N14" s="59"/>
      <c r="O14" s="59"/>
      <c r="P14" s="60"/>
      <c r="Q14" s="61"/>
      <c r="R14" s="59"/>
    </row>
    <row r="15" spans="1:18" s="19" customFormat="1" ht="77.25" customHeight="1">
      <c r="A15" s="55">
        <v>7</v>
      </c>
      <c r="B15" s="63" t="s">
        <v>53</v>
      </c>
      <c r="C15" s="56" t="s">
        <v>43</v>
      </c>
      <c r="D15" s="62">
        <v>7100</v>
      </c>
      <c r="E15" s="58" t="s">
        <v>15</v>
      </c>
      <c r="F15" s="58" t="s">
        <v>19</v>
      </c>
      <c r="G15" s="59"/>
      <c r="H15" s="59"/>
      <c r="I15" s="59"/>
      <c r="J15" s="59"/>
      <c r="K15" s="59"/>
      <c r="L15" s="59"/>
      <c r="M15" s="59"/>
      <c r="N15" s="59"/>
      <c r="O15" s="59"/>
      <c r="P15" s="60"/>
      <c r="Q15" s="61"/>
      <c r="R15" s="59"/>
    </row>
    <row r="16" spans="1:18" s="19" customFormat="1" ht="67.5" customHeight="1">
      <c r="A16" s="55">
        <v>8</v>
      </c>
      <c r="B16" s="63" t="s">
        <v>53</v>
      </c>
      <c r="C16" s="56" t="s">
        <v>44</v>
      </c>
      <c r="D16" s="62">
        <v>2500</v>
      </c>
      <c r="E16" s="58" t="s">
        <v>15</v>
      </c>
      <c r="F16" s="58" t="s">
        <v>19</v>
      </c>
      <c r="G16" s="59"/>
      <c r="H16" s="59"/>
      <c r="I16" s="59"/>
      <c r="J16" s="59"/>
      <c r="K16" s="59"/>
      <c r="L16" s="59"/>
      <c r="M16" s="59"/>
      <c r="N16" s="59"/>
      <c r="O16" s="59"/>
      <c r="P16" s="60"/>
      <c r="Q16" s="61"/>
      <c r="R16" s="59"/>
    </row>
    <row r="17" spans="1:18" s="19" customFormat="1" ht="69.75" customHeight="1">
      <c r="A17" s="55">
        <v>9</v>
      </c>
      <c r="B17" s="63" t="s">
        <v>61</v>
      </c>
      <c r="C17" s="56" t="s">
        <v>45</v>
      </c>
      <c r="D17" s="62">
        <v>200000</v>
      </c>
      <c r="E17" s="58" t="s">
        <v>15</v>
      </c>
      <c r="F17" s="58" t="s">
        <v>19</v>
      </c>
      <c r="G17" s="59"/>
      <c r="H17" s="59"/>
      <c r="I17" s="59"/>
      <c r="J17" s="59"/>
      <c r="K17" s="59"/>
      <c r="L17" s="59"/>
      <c r="M17" s="59"/>
      <c r="N17" s="59"/>
      <c r="O17" s="59"/>
      <c r="P17" s="60"/>
      <c r="Q17" s="61"/>
      <c r="R17" s="59"/>
    </row>
    <row r="18" spans="1:18" s="19" customFormat="1" ht="23.25">
      <c r="A18" s="64"/>
      <c r="B18" s="65"/>
      <c r="C18" s="89" t="s">
        <v>18</v>
      </c>
      <c r="D18" s="66">
        <f>SUM(D9:D17)</f>
        <v>1734600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</row>
    <row r="19" spans="1:18" s="19" customFormat="1" ht="23.25">
      <c r="A19" s="20"/>
      <c r="B19" s="20"/>
      <c r="C19" s="9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</row>
    <row r="20" spans="1:18" s="19" customFormat="1" ht="23.25">
      <c r="A20" s="16"/>
      <c r="B20" s="16"/>
      <c r="C20" s="91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1:18" s="19" customFormat="1" ht="23.25">
      <c r="A21" s="16"/>
      <c r="B21" s="16"/>
      <c r="C21" s="91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1:18" s="19" customFormat="1" ht="23.25">
      <c r="A22" s="16"/>
      <c r="B22" s="16"/>
      <c r="C22" s="91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1:18" s="19" customFormat="1" ht="23.25">
      <c r="A23" s="16"/>
      <c r="B23" s="16"/>
      <c r="C23" s="91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1:18" s="19" customFormat="1" ht="23.25">
      <c r="A24" s="16"/>
      <c r="B24" s="16"/>
      <c r="C24" s="91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1:18" s="19" customFormat="1" ht="23.25">
      <c r="A25" s="16"/>
      <c r="B25" s="16"/>
      <c r="C25" s="91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1:18" s="19" customFormat="1" ht="23.25">
      <c r="A26" s="16"/>
      <c r="B26" s="16"/>
      <c r="C26" s="91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1:18" s="19" customFormat="1" ht="23.25">
      <c r="A27" s="16"/>
      <c r="B27" s="16"/>
      <c r="C27" s="91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18" s="19" customFormat="1" ht="23.25">
      <c r="A28" s="16"/>
      <c r="B28" s="16"/>
      <c r="C28" s="91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1:18" s="19" customFormat="1" ht="23.25">
      <c r="A29" s="16"/>
      <c r="B29" s="16"/>
      <c r="C29" s="91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1:18" s="19" customFormat="1" ht="23.25">
      <c r="A30" s="16"/>
      <c r="B30" s="16"/>
      <c r="C30" s="91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18" s="19" customFormat="1" ht="23.25">
      <c r="A31" s="16"/>
      <c r="B31" s="16"/>
      <c r="C31" s="91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</row>
    <row r="32" spans="1:18" s="19" customFormat="1" ht="23.25">
      <c r="A32" s="16"/>
      <c r="B32" s="16"/>
      <c r="C32" s="91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</row>
    <row r="33" spans="1:18" s="19" customFormat="1" ht="23.25">
      <c r="A33" s="16"/>
      <c r="B33" s="16"/>
      <c r="C33" s="91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</row>
    <row r="34" spans="1:18" s="19" customFormat="1" ht="23.25">
      <c r="A34" s="16"/>
      <c r="B34" s="16"/>
      <c r="C34" s="91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</row>
    <row r="35" spans="1:18" s="19" customFormat="1" ht="23.25">
      <c r="A35" s="16"/>
      <c r="B35" s="16"/>
      <c r="C35" s="91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</row>
    <row r="36" spans="1:18" s="19" customFormat="1" ht="23.25">
      <c r="A36" s="16"/>
      <c r="B36" s="16"/>
      <c r="C36" s="91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</row>
    <row r="37" spans="1:18" s="19" customFormat="1" ht="23.25">
      <c r="A37" s="16"/>
      <c r="B37" s="16"/>
      <c r="C37" s="91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</row>
    <row r="38" spans="1:18" s="19" customFormat="1" ht="23.25">
      <c r="A38" s="16"/>
      <c r="B38" s="16"/>
      <c r="C38" s="91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</row>
    <row r="39" spans="1:18" s="19" customFormat="1" ht="23.25">
      <c r="A39" s="16"/>
      <c r="B39" s="16"/>
      <c r="C39" s="91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</row>
    <row r="40" spans="1:18" s="19" customFormat="1" ht="23.25">
      <c r="A40" s="16"/>
      <c r="B40" s="16"/>
      <c r="C40" s="91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</row>
    <row r="41" spans="1:18" s="19" customFormat="1" ht="23.25">
      <c r="A41" s="16"/>
      <c r="B41" s="16"/>
      <c r="C41" s="91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</row>
    <row r="42" spans="1:18" s="19" customFormat="1" ht="84" customHeight="1">
      <c r="A42" s="16"/>
      <c r="B42" s="16"/>
      <c r="C42" s="91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</row>
    <row r="43" spans="1:18" s="19" customFormat="1" ht="123" customHeight="1">
      <c r="A43" s="16"/>
      <c r="B43" s="16"/>
      <c r="C43" s="91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</row>
    <row r="44" spans="1:18" s="19" customFormat="1" ht="66" customHeight="1">
      <c r="A44" s="16"/>
      <c r="B44" s="16"/>
      <c r="C44" s="91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</row>
    <row r="45" spans="1:18" s="19" customFormat="1" ht="23.25">
      <c r="A45" s="16"/>
      <c r="B45" s="16"/>
      <c r="C45" s="91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</row>
    <row r="46" spans="1:18" s="19" customFormat="1" ht="23.25">
      <c r="A46" s="16"/>
      <c r="B46" s="16"/>
      <c r="C46" s="91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</row>
    <row r="47" spans="1:18" s="19" customFormat="1" ht="23.25">
      <c r="A47" s="16"/>
      <c r="B47" s="16"/>
      <c r="C47" s="91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</row>
    <row r="48" spans="1:18" s="19" customFormat="1" ht="124.5" customHeight="1">
      <c r="A48" s="16"/>
      <c r="B48" s="16"/>
      <c r="C48" s="91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</row>
    <row r="49" spans="1:18" s="19" customFormat="1" ht="103.5" customHeight="1">
      <c r="A49" s="16"/>
      <c r="B49" s="16"/>
      <c r="C49" s="91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</row>
    <row r="50" spans="1:18" s="19" customFormat="1" ht="150" customHeight="1">
      <c r="A50" s="16"/>
      <c r="B50" s="16"/>
      <c r="C50" s="91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</row>
    <row r="51" spans="1:18" s="19" customFormat="1" ht="23.25">
      <c r="A51" s="16"/>
      <c r="B51" s="16"/>
      <c r="C51" s="91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</row>
    <row r="52" spans="1:18" s="19" customFormat="1" ht="23.25">
      <c r="A52" s="16"/>
      <c r="B52" s="16"/>
      <c r="C52" s="91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</row>
    <row r="53" spans="1:18" s="19" customFormat="1" ht="23.25">
      <c r="A53" s="16"/>
      <c r="B53" s="16"/>
      <c r="C53" s="91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</row>
    <row r="55" spans="1:18" s="20" customFormat="1" ht="21">
      <c r="A55" s="16"/>
      <c r="B55" s="16"/>
      <c r="C55" s="91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</row>
  </sheetData>
  <sheetProtection/>
  <mergeCells count="12">
    <mergeCell ref="A1:R1"/>
    <mergeCell ref="A2:R2"/>
    <mergeCell ref="A3:R3"/>
    <mergeCell ref="A4:R4"/>
    <mergeCell ref="A5:R5"/>
    <mergeCell ref="A7:A8"/>
    <mergeCell ref="B7:B8"/>
    <mergeCell ref="C7:C8"/>
    <mergeCell ref="D7:D8"/>
    <mergeCell ref="E7:E8"/>
    <mergeCell ref="G7:I7"/>
    <mergeCell ref="J7:R7"/>
  </mergeCells>
  <printOptions/>
  <pageMargins left="0.35433070866141736" right="0.35433070866141736" top="0.5905511811023623" bottom="0.7874015748031497" header="0.5118110236220472" footer="0.5118110236220472"/>
  <pageSetup firstPageNumber="57" useFirstPageNumber="1" horizontalDpi="600" verticalDpi="600" orientation="landscape" paperSize="9" r:id="rId2"/>
  <headerFooter alignWithMargins="0">
    <oddFooter>&amp;R&amp;P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22">
      <selection activeCell="F13" sqref="F13"/>
    </sheetView>
  </sheetViews>
  <sheetFormatPr defaultColWidth="8.7109375" defaultRowHeight="15"/>
  <cols>
    <col min="1" max="1" width="6.140625" style="21" customWidth="1"/>
    <col min="2" max="2" width="21.140625" style="21" customWidth="1"/>
    <col min="3" max="3" width="21.28125" style="21" customWidth="1"/>
    <col min="4" max="4" width="10.28125" style="21" customWidth="1"/>
    <col min="5" max="5" width="15.00390625" style="21" customWidth="1"/>
    <col min="6" max="6" width="14.140625" style="21" customWidth="1"/>
    <col min="7" max="7" width="3.8515625" style="21" customWidth="1"/>
    <col min="8" max="8" width="3.7109375" style="21" customWidth="1"/>
    <col min="9" max="9" width="4.00390625" style="21" customWidth="1"/>
    <col min="10" max="10" width="4.28125" style="21" customWidth="1"/>
    <col min="11" max="12" width="3.7109375" style="21" customWidth="1"/>
    <col min="13" max="13" width="3.28125" style="21" customWidth="1"/>
    <col min="14" max="14" width="3.8515625" style="21" customWidth="1"/>
    <col min="15" max="16" width="3.57421875" style="21" customWidth="1"/>
    <col min="17" max="17" width="4.28125" style="21" customWidth="1"/>
    <col min="18" max="18" width="3.8515625" style="21" customWidth="1"/>
    <col min="19" max="16384" width="8.7109375" style="21" customWidth="1"/>
  </cols>
  <sheetData>
    <row r="1" spans="1:18" s="16" customFormat="1" ht="23.25">
      <c r="A1" s="108" t="s">
        <v>60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</row>
    <row r="2" spans="1:18" s="16" customFormat="1" ht="23.25">
      <c r="A2" s="108" t="s">
        <v>71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8" s="16" customFormat="1" ht="7.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1:18" s="16" customFormat="1" ht="22.5" customHeight="1">
      <c r="A4" s="109" t="s">
        <v>81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</row>
    <row r="5" spans="1:18" s="16" customFormat="1" ht="23.25">
      <c r="A5" s="111" t="s">
        <v>79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</row>
    <row r="6" spans="1:18" s="18" customFormat="1" ht="12.7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</row>
    <row r="7" spans="1:18" s="16" customFormat="1" ht="23.25" customHeight="1">
      <c r="A7" s="101" t="s">
        <v>0</v>
      </c>
      <c r="B7" s="101" t="s">
        <v>35</v>
      </c>
      <c r="C7" s="101" t="s">
        <v>36</v>
      </c>
      <c r="D7" s="101" t="s">
        <v>28</v>
      </c>
      <c r="E7" s="101" t="s">
        <v>14</v>
      </c>
      <c r="F7" s="51" t="s">
        <v>29</v>
      </c>
      <c r="G7" s="105" t="s">
        <v>25</v>
      </c>
      <c r="H7" s="106"/>
      <c r="I7" s="107"/>
      <c r="J7" s="105" t="s">
        <v>30</v>
      </c>
      <c r="K7" s="106"/>
      <c r="L7" s="106"/>
      <c r="M7" s="106"/>
      <c r="N7" s="106"/>
      <c r="O7" s="106"/>
      <c r="P7" s="106"/>
      <c r="Q7" s="106"/>
      <c r="R7" s="107"/>
    </row>
    <row r="8" spans="1:18" s="16" customFormat="1" ht="29.25" customHeight="1">
      <c r="A8" s="102"/>
      <c r="B8" s="102"/>
      <c r="C8" s="102"/>
      <c r="D8" s="102"/>
      <c r="E8" s="102"/>
      <c r="F8" s="52" t="s">
        <v>31</v>
      </c>
      <c r="G8" s="53" t="s">
        <v>1</v>
      </c>
      <c r="H8" s="54" t="s">
        <v>2</v>
      </c>
      <c r="I8" s="54" t="s">
        <v>3</v>
      </c>
      <c r="J8" s="54" t="s">
        <v>4</v>
      </c>
      <c r="K8" s="54" t="s">
        <v>5</v>
      </c>
      <c r="L8" s="54" t="s">
        <v>6</v>
      </c>
      <c r="M8" s="54" t="s">
        <v>7</v>
      </c>
      <c r="N8" s="54" t="s">
        <v>8</v>
      </c>
      <c r="O8" s="54" t="s">
        <v>9</v>
      </c>
      <c r="P8" s="54" t="s">
        <v>10</v>
      </c>
      <c r="Q8" s="54" t="s">
        <v>11</v>
      </c>
      <c r="R8" s="54" t="s">
        <v>12</v>
      </c>
    </row>
    <row r="9" spans="1:18" s="16" customFormat="1" ht="90.75" customHeight="1">
      <c r="A9" s="67">
        <v>1</v>
      </c>
      <c r="B9" s="68" t="s">
        <v>53</v>
      </c>
      <c r="C9" s="68" t="s">
        <v>67</v>
      </c>
      <c r="D9" s="69">
        <v>16000</v>
      </c>
      <c r="E9" s="70" t="s">
        <v>15</v>
      </c>
      <c r="F9" s="71" t="s">
        <v>17</v>
      </c>
      <c r="G9" s="72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</row>
    <row r="10" spans="1:18" s="19" customFormat="1" ht="84">
      <c r="A10" s="55">
        <v>2</v>
      </c>
      <c r="B10" s="68" t="s">
        <v>53</v>
      </c>
      <c r="C10" s="56" t="s">
        <v>68</v>
      </c>
      <c r="D10" s="62">
        <v>32000</v>
      </c>
      <c r="E10" s="58" t="s">
        <v>15</v>
      </c>
      <c r="F10" s="71" t="s">
        <v>17</v>
      </c>
      <c r="G10" s="74"/>
      <c r="H10" s="74"/>
      <c r="I10" s="74"/>
      <c r="J10" s="74"/>
      <c r="K10" s="60"/>
      <c r="L10" s="74"/>
      <c r="M10" s="74"/>
      <c r="N10" s="60"/>
      <c r="O10" s="74"/>
      <c r="P10" s="74"/>
      <c r="Q10" s="74"/>
      <c r="R10" s="74"/>
    </row>
    <row r="11" spans="1:18" s="19" customFormat="1" ht="84">
      <c r="A11" s="55">
        <v>3</v>
      </c>
      <c r="B11" s="68" t="s">
        <v>53</v>
      </c>
      <c r="C11" s="56" t="s">
        <v>69</v>
      </c>
      <c r="D11" s="62">
        <v>5600</v>
      </c>
      <c r="E11" s="58" t="s">
        <v>15</v>
      </c>
      <c r="F11" s="71" t="s">
        <v>17</v>
      </c>
      <c r="G11" s="59"/>
      <c r="H11" s="59"/>
      <c r="I11" s="59"/>
      <c r="J11" s="59"/>
      <c r="K11" s="59"/>
      <c r="L11" s="59"/>
      <c r="M11" s="59"/>
      <c r="N11" s="59"/>
      <c r="O11" s="59"/>
      <c r="P11" s="60"/>
      <c r="Q11" s="61"/>
      <c r="R11" s="59"/>
    </row>
    <row r="12" spans="1:18" s="19" customFormat="1" ht="63">
      <c r="A12" s="55">
        <v>4</v>
      </c>
      <c r="B12" s="68" t="s">
        <v>66</v>
      </c>
      <c r="C12" s="56" t="s">
        <v>70</v>
      </c>
      <c r="D12" s="62">
        <v>300000</v>
      </c>
      <c r="E12" s="58" t="s">
        <v>15</v>
      </c>
      <c r="F12" s="71" t="s">
        <v>17</v>
      </c>
      <c r="G12" s="59"/>
      <c r="H12" s="59"/>
      <c r="I12" s="59"/>
      <c r="J12" s="59"/>
      <c r="K12" s="59"/>
      <c r="L12" s="59"/>
      <c r="M12" s="59"/>
      <c r="N12" s="59"/>
      <c r="O12" s="59"/>
      <c r="P12" s="60"/>
      <c r="Q12" s="61"/>
      <c r="R12" s="59"/>
    </row>
    <row r="13" spans="1:18" s="19" customFormat="1" ht="23.25">
      <c r="A13" s="75"/>
      <c r="B13" s="75"/>
      <c r="C13" s="76" t="s">
        <v>18</v>
      </c>
      <c r="D13" s="77">
        <f>SUM(D9:D12)</f>
        <v>353600</v>
      </c>
      <c r="E13" s="75"/>
      <c r="F13" s="75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</row>
    <row r="14" spans="1:18" s="19" customFormat="1" ht="23.2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18" s="19" customFormat="1" ht="24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8" s="19" customFormat="1" ht="115.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1:18" s="19" customFormat="1" ht="7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</row>
    <row r="18" spans="1:18" s="19" customFormat="1" ht="66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</row>
    <row r="19" spans="1:18" s="19" customFormat="1" ht="72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</row>
    <row r="20" spans="1:18" s="19" customFormat="1" ht="72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</row>
    <row r="21" spans="1:18" s="19" customFormat="1" ht="72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</row>
    <row r="22" spans="1:18" s="19" customFormat="1" ht="72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</row>
    <row r="23" spans="1:18" s="19" customFormat="1" ht="183.75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</row>
    <row r="24" spans="1:18" s="19" customFormat="1" ht="183.75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</row>
    <row r="25" spans="1:18" s="19" customFormat="1" ht="183.7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</row>
  </sheetData>
  <sheetProtection/>
  <mergeCells count="12">
    <mergeCell ref="D7:D8"/>
    <mergeCell ref="E7:E8"/>
    <mergeCell ref="G7:I7"/>
    <mergeCell ref="J7:R7"/>
    <mergeCell ref="A1:R1"/>
    <mergeCell ref="A2:R2"/>
    <mergeCell ref="A3:R3"/>
    <mergeCell ref="A4:R4"/>
    <mergeCell ref="A5:R5"/>
    <mergeCell ref="A7:A8"/>
    <mergeCell ref="B7:B8"/>
    <mergeCell ref="C7:C8"/>
  </mergeCells>
  <printOptions/>
  <pageMargins left="0.31496062992125984" right="0" top="0.3937007874015748" bottom="0.7480314960629921" header="0.31496062992125984" footer="0.31496062992125984"/>
  <pageSetup firstPageNumber="61" useFirstPageNumber="1" horizontalDpi="600" verticalDpi="600" orientation="landscape" paperSize="9" r:id="rId2"/>
  <headerFooter>
    <oddFooter>&amp;R&amp;P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9"/>
  <sheetViews>
    <sheetView zoomScalePageLayoutView="0" workbookViewId="0" topLeftCell="A7">
      <selection activeCell="B10" sqref="B10"/>
    </sheetView>
  </sheetViews>
  <sheetFormatPr defaultColWidth="8.7109375" defaultRowHeight="15"/>
  <cols>
    <col min="1" max="1" width="6.140625" style="21" customWidth="1"/>
    <col min="2" max="2" width="16.57421875" style="21" customWidth="1"/>
    <col min="3" max="3" width="23.00390625" style="21" customWidth="1"/>
    <col min="4" max="4" width="9.8515625" style="21" customWidth="1"/>
    <col min="5" max="5" width="14.421875" style="21" customWidth="1"/>
    <col min="6" max="6" width="12.7109375" style="21" customWidth="1"/>
    <col min="7" max="7" width="3.8515625" style="21" customWidth="1"/>
    <col min="8" max="8" width="3.7109375" style="21" customWidth="1"/>
    <col min="9" max="9" width="4.00390625" style="21" customWidth="1"/>
    <col min="10" max="10" width="4.28125" style="21" customWidth="1"/>
    <col min="11" max="12" width="3.7109375" style="21" customWidth="1"/>
    <col min="13" max="13" width="3.28125" style="21" customWidth="1"/>
    <col min="14" max="14" width="3.8515625" style="21" customWidth="1"/>
    <col min="15" max="16" width="3.57421875" style="21" customWidth="1"/>
    <col min="17" max="17" width="4.28125" style="21" customWidth="1"/>
    <col min="18" max="18" width="3.8515625" style="21" customWidth="1"/>
    <col min="19" max="16384" width="8.7109375" style="21" customWidth="1"/>
  </cols>
  <sheetData>
    <row r="1" spans="1:18" s="16" customFormat="1" ht="23.25">
      <c r="A1" s="108" t="s">
        <v>60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</row>
    <row r="2" spans="1:18" s="16" customFormat="1" ht="23.25">
      <c r="A2" s="108" t="s">
        <v>71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8" s="16" customFormat="1" ht="6.7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1:18" s="16" customFormat="1" ht="22.5" customHeight="1">
      <c r="A4" s="112" t="s">
        <v>81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</row>
    <row r="5" spans="1:18" s="16" customFormat="1" ht="23.25">
      <c r="A5" s="111" t="s">
        <v>22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</row>
    <row r="6" s="18" customFormat="1" ht="5.25" customHeight="1"/>
    <row r="7" spans="1:18" s="16" customFormat="1" ht="23.25" customHeight="1">
      <c r="A7" s="101" t="s">
        <v>0</v>
      </c>
      <c r="B7" s="101" t="s">
        <v>35</v>
      </c>
      <c r="C7" s="101" t="s">
        <v>36</v>
      </c>
      <c r="D7" s="101" t="s">
        <v>28</v>
      </c>
      <c r="E7" s="101" t="s">
        <v>14</v>
      </c>
      <c r="F7" s="51" t="s">
        <v>29</v>
      </c>
      <c r="G7" s="105" t="s">
        <v>25</v>
      </c>
      <c r="H7" s="106"/>
      <c r="I7" s="107"/>
      <c r="J7" s="105" t="s">
        <v>30</v>
      </c>
      <c r="K7" s="106"/>
      <c r="L7" s="106"/>
      <c r="M7" s="106"/>
      <c r="N7" s="106"/>
      <c r="O7" s="106"/>
      <c r="P7" s="106"/>
      <c r="Q7" s="106"/>
      <c r="R7" s="107"/>
    </row>
    <row r="8" spans="1:18" s="16" customFormat="1" ht="29.25" customHeight="1">
      <c r="A8" s="102"/>
      <c r="B8" s="102"/>
      <c r="C8" s="102"/>
      <c r="D8" s="102"/>
      <c r="E8" s="102"/>
      <c r="F8" s="52" t="s">
        <v>31</v>
      </c>
      <c r="G8" s="53" t="s">
        <v>1</v>
      </c>
      <c r="H8" s="54" t="s">
        <v>2</v>
      </c>
      <c r="I8" s="54" t="s">
        <v>3</v>
      </c>
      <c r="J8" s="54" t="s">
        <v>4</v>
      </c>
      <c r="K8" s="54" t="s">
        <v>5</v>
      </c>
      <c r="L8" s="54" t="s">
        <v>6</v>
      </c>
      <c r="M8" s="54" t="s">
        <v>7</v>
      </c>
      <c r="N8" s="54" t="s">
        <v>8</v>
      </c>
      <c r="O8" s="54" t="s">
        <v>9</v>
      </c>
      <c r="P8" s="54" t="s">
        <v>10</v>
      </c>
      <c r="Q8" s="54" t="s">
        <v>11</v>
      </c>
      <c r="R8" s="54" t="s">
        <v>12</v>
      </c>
    </row>
    <row r="9" spans="1:18" s="19" customFormat="1" ht="61.5" customHeight="1">
      <c r="A9" s="55">
        <v>1</v>
      </c>
      <c r="B9" s="68" t="s">
        <v>53</v>
      </c>
      <c r="C9" s="56" t="s">
        <v>82</v>
      </c>
      <c r="D9" s="62">
        <v>22000</v>
      </c>
      <c r="E9" s="58" t="s">
        <v>15</v>
      </c>
      <c r="F9" s="71" t="s">
        <v>16</v>
      </c>
      <c r="G9" s="59"/>
      <c r="H9" s="59"/>
      <c r="I9" s="59"/>
      <c r="J9" s="59"/>
      <c r="K9" s="59"/>
      <c r="L9" s="59"/>
      <c r="M9" s="59"/>
      <c r="N9" s="59"/>
      <c r="O9" s="59"/>
      <c r="P9" s="60"/>
      <c r="Q9" s="61"/>
      <c r="R9" s="59"/>
    </row>
    <row r="10" spans="1:18" s="19" customFormat="1" ht="56.25" customHeight="1">
      <c r="A10" s="55">
        <v>2</v>
      </c>
      <c r="B10" s="68" t="s">
        <v>53</v>
      </c>
      <c r="C10" s="56" t="s">
        <v>83</v>
      </c>
      <c r="D10" s="62">
        <v>2600</v>
      </c>
      <c r="E10" s="58" t="s">
        <v>15</v>
      </c>
      <c r="F10" s="71" t="s">
        <v>16</v>
      </c>
      <c r="G10" s="59"/>
      <c r="H10" s="59"/>
      <c r="I10" s="59"/>
      <c r="J10" s="59"/>
      <c r="K10" s="59"/>
      <c r="L10" s="59"/>
      <c r="M10" s="59"/>
      <c r="N10" s="59"/>
      <c r="O10" s="59"/>
      <c r="P10" s="60"/>
      <c r="Q10" s="61"/>
      <c r="R10" s="59"/>
    </row>
    <row r="11" spans="1:18" s="19" customFormat="1" ht="56.25" customHeight="1">
      <c r="A11" s="55">
        <v>3</v>
      </c>
      <c r="B11" s="68" t="s">
        <v>53</v>
      </c>
      <c r="C11" s="56" t="s">
        <v>38</v>
      </c>
      <c r="D11" s="62">
        <v>2500</v>
      </c>
      <c r="E11" s="58" t="s">
        <v>15</v>
      </c>
      <c r="F11" s="71" t="s">
        <v>16</v>
      </c>
      <c r="G11" s="59"/>
      <c r="H11" s="59"/>
      <c r="I11" s="59"/>
      <c r="J11" s="59"/>
      <c r="K11" s="59"/>
      <c r="L11" s="59"/>
      <c r="M11" s="59"/>
      <c r="N11" s="59"/>
      <c r="O11" s="59"/>
      <c r="P11" s="60"/>
      <c r="Q11" s="61"/>
      <c r="R11" s="59"/>
    </row>
    <row r="12" spans="1:18" s="19" customFormat="1" ht="23.25">
      <c r="A12" s="78"/>
      <c r="B12" s="78"/>
      <c r="C12" s="76" t="s">
        <v>18</v>
      </c>
      <c r="D12" s="79">
        <f>SUM(D9:D11)</f>
        <v>27100</v>
      </c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</row>
    <row r="13" spans="1:18" s="19" customFormat="1" ht="23.2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18" s="19" customFormat="1" ht="23.2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18" s="19" customFormat="1" ht="23.2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9" s="19" customFormat="1" ht="23.2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s="19" customFormat="1" ht="23.2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</row>
    <row r="18" spans="1:19" s="22" customFormat="1" ht="124.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1:19" s="22" customFormat="1" ht="2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</row>
  </sheetData>
  <sheetProtection/>
  <mergeCells count="12">
    <mergeCell ref="D7:D8"/>
    <mergeCell ref="E7:E8"/>
    <mergeCell ref="G7:I7"/>
    <mergeCell ref="J7:R7"/>
    <mergeCell ref="A1:R1"/>
    <mergeCell ref="A2:R2"/>
    <mergeCell ref="A3:R3"/>
    <mergeCell ref="A4:R4"/>
    <mergeCell ref="A5:R5"/>
    <mergeCell ref="A7:A8"/>
    <mergeCell ref="B7:B8"/>
    <mergeCell ref="C7:C8"/>
  </mergeCells>
  <printOptions/>
  <pageMargins left="0.31496062992125984" right="0.31496062992125984" top="0.7480314960629921" bottom="0.7480314960629921" header="0.31496062992125984" footer="0.31496062992125984"/>
  <pageSetup firstPageNumber="62" useFirstPageNumber="1" horizontalDpi="600" verticalDpi="600" orientation="landscape" paperSize="9" r:id="rId2"/>
  <headerFooter>
    <oddFooter>&amp;R&amp;P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A4" sqref="A4:R4"/>
    </sheetView>
  </sheetViews>
  <sheetFormatPr defaultColWidth="8.00390625" defaultRowHeight="15"/>
  <cols>
    <col min="1" max="1" width="6.00390625" style="15" customWidth="1"/>
    <col min="2" max="2" width="26.28125" style="15" customWidth="1"/>
    <col min="3" max="3" width="23.00390625" style="15" customWidth="1"/>
    <col min="4" max="4" width="10.140625" style="15" customWidth="1"/>
    <col min="5" max="5" width="14.00390625" style="15" customWidth="1"/>
    <col min="6" max="6" width="10.8515625" style="15" customWidth="1"/>
    <col min="7" max="18" width="3.28125" style="15" customWidth="1"/>
    <col min="19" max="16384" width="8.00390625" style="15" customWidth="1"/>
  </cols>
  <sheetData>
    <row r="1" spans="1:18" ht="23.25">
      <c r="A1" s="108" t="s">
        <v>60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</row>
    <row r="2" spans="1:18" ht="23.25">
      <c r="A2" s="108" t="s">
        <v>71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8" ht="9" customHeight="1">
      <c r="A3" s="108" t="s">
        <v>50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1:18" ht="22.5" customHeight="1">
      <c r="A4" s="112" t="s">
        <v>81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</row>
    <row r="5" spans="1:18" ht="23.25">
      <c r="A5" s="111" t="s">
        <v>47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</row>
    <row r="6" spans="1:18" s="23" customFormat="1" ht="13.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23.25" customHeight="1">
      <c r="A7" s="113" t="s">
        <v>0</v>
      </c>
      <c r="B7" s="113" t="s">
        <v>13</v>
      </c>
      <c r="C7" s="101" t="s">
        <v>27</v>
      </c>
      <c r="D7" s="101" t="s">
        <v>28</v>
      </c>
      <c r="E7" s="105" t="s">
        <v>14</v>
      </c>
      <c r="F7" s="51" t="s">
        <v>29</v>
      </c>
      <c r="G7" s="107" t="s">
        <v>25</v>
      </c>
      <c r="H7" s="113"/>
      <c r="I7" s="113"/>
      <c r="J7" s="113" t="s">
        <v>30</v>
      </c>
      <c r="K7" s="113"/>
      <c r="L7" s="113"/>
      <c r="M7" s="113"/>
      <c r="N7" s="113"/>
      <c r="O7" s="113"/>
      <c r="P7" s="113"/>
      <c r="Q7" s="113"/>
      <c r="R7" s="113"/>
    </row>
    <row r="8" spans="1:18" ht="29.25" customHeight="1">
      <c r="A8" s="113"/>
      <c r="B8" s="113"/>
      <c r="C8" s="102"/>
      <c r="D8" s="102"/>
      <c r="E8" s="105"/>
      <c r="F8" s="52" t="s">
        <v>31</v>
      </c>
      <c r="G8" s="53" t="s">
        <v>1</v>
      </c>
      <c r="H8" s="54" t="s">
        <v>2</v>
      </c>
      <c r="I8" s="54" t="s">
        <v>3</v>
      </c>
      <c r="J8" s="54" t="s">
        <v>4</v>
      </c>
      <c r="K8" s="54" t="s">
        <v>5</v>
      </c>
      <c r="L8" s="54" t="s">
        <v>6</v>
      </c>
      <c r="M8" s="54" t="s">
        <v>7</v>
      </c>
      <c r="N8" s="54" t="s">
        <v>8</v>
      </c>
      <c r="O8" s="54" t="s">
        <v>9</v>
      </c>
      <c r="P8" s="54" t="s">
        <v>10</v>
      </c>
      <c r="Q8" s="54" t="s">
        <v>11</v>
      </c>
      <c r="R8" s="54" t="s">
        <v>12</v>
      </c>
    </row>
    <row r="9" spans="1:18" s="24" customFormat="1" ht="46.5" customHeight="1">
      <c r="A9" s="55">
        <v>1</v>
      </c>
      <c r="B9" s="56" t="s">
        <v>72</v>
      </c>
      <c r="C9" s="56" t="s">
        <v>75</v>
      </c>
      <c r="D9" s="62">
        <v>10200</v>
      </c>
      <c r="E9" s="80" t="s">
        <v>15</v>
      </c>
      <c r="F9" s="80" t="s">
        <v>48</v>
      </c>
      <c r="G9" s="80"/>
      <c r="H9" s="80"/>
      <c r="I9" s="80"/>
      <c r="J9" s="80"/>
      <c r="K9" s="80"/>
      <c r="L9" s="80"/>
      <c r="M9" s="80"/>
      <c r="N9" s="80"/>
      <c r="O9" s="80"/>
      <c r="P9" s="81"/>
      <c r="Q9" s="63"/>
      <c r="R9" s="80"/>
    </row>
    <row r="10" spans="1:18" s="24" customFormat="1" ht="45.75" customHeight="1">
      <c r="A10" s="55">
        <v>2</v>
      </c>
      <c r="B10" s="56" t="s">
        <v>72</v>
      </c>
      <c r="C10" s="56" t="s">
        <v>73</v>
      </c>
      <c r="D10" s="62">
        <v>17600</v>
      </c>
      <c r="E10" s="80" t="s">
        <v>15</v>
      </c>
      <c r="F10" s="80" t="s">
        <v>48</v>
      </c>
      <c r="G10" s="80"/>
      <c r="H10" s="80"/>
      <c r="I10" s="80"/>
      <c r="J10" s="80"/>
      <c r="K10" s="80"/>
      <c r="L10" s="80"/>
      <c r="M10" s="80"/>
      <c r="N10" s="80"/>
      <c r="O10" s="80"/>
      <c r="P10" s="81"/>
      <c r="Q10" s="63"/>
      <c r="R10" s="80"/>
    </row>
    <row r="11" spans="1:18" s="24" customFormat="1" ht="43.5" customHeight="1">
      <c r="A11" s="55">
        <v>3</v>
      </c>
      <c r="B11" s="56" t="s">
        <v>72</v>
      </c>
      <c r="C11" s="56" t="s">
        <v>74</v>
      </c>
      <c r="D11" s="62">
        <v>95000</v>
      </c>
      <c r="E11" s="80" t="s">
        <v>15</v>
      </c>
      <c r="F11" s="80" t="s">
        <v>48</v>
      </c>
      <c r="G11" s="80"/>
      <c r="H11" s="80"/>
      <c r="I11" s="80"/>
      <c r="J11" s="80"/>
      <c r="K11" s="80"/>
      <c r="L11" s="80"/>
      <c r="M11" s="80"/>
      <c r="N11" s="80"/>
      <c r="O11" s="80"/>
      <c r="P11" s="81"/>
      <c r="Q11" s="63"/>
      <c r="R11" s="80"/>
    </row>
    <row r="12" spans="1:18" s="24" customFormat="1" ht="23.25">
      <c r="A12" s="82"/>
      <c r="B12" s="82"/>
      <c r="C12" s="83" t="s">
        <v>18</v>
      </c>
      <c r="D12" s="84">
        <f>SUM(D9:D11)</f>
        <v>122800</v>
      </c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0"/>
    </row>
    <row r="13" spans="1:17" s="24" customFormat="1" ht="109.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ht="87" customHeight="1"/>
    <row r="15" ht="100.5" customHeight="1"/>
  </sheetData>
  <sheetProtection/>
  <mergeCells count="12">
    <mergeCell ref="G7:I7"/>
    <mergeCell ref="J7:R7"/>
    <mergeCell ref="A1:R1"/>
    <mergeCell ref="A2:R2"/>
    <mergeCell ref="A3:R3"/>
    <mergeCell ref="A4:R4"/>
    <mergeCell ref="A5:R5"/>
    <mergeCell ref="A7:A8"/>
    <mergeCell ref="B7:B8"/>
    <mergeCell ref="C7:C8"/>
    <mergeCell ref="D7:D8"/>
    <mergeCell ref="E7:E8"/>
  </mergeCells>
  <printOptions/>
  <pageMargins left="0.7086614173228347" right="0.11811023622047245" top="0.7480314960629921" bottom="0.7480314960629921" header="0.31496062992125984" footer="0.31496062992125984"/>
  <pageSetup firstPageNumber="63" useFirstPageNumber="1" horizontalDpi="600" verticalDpi="600" orientation="landscape" paperSize="9" r:id="rId2"/>
  <headerFooter>
    <oddFooter>&amp;R&amp;P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3"/>
  <sheetViews>
    <sheetView tabSelected="1" zoomScalePageLayoutView="0" workbookViewId="0" topLeftCell="A1">
      <selection activeCell="U9" sqref="U9"/>
    </sheetView>
  </sheetViews>
  <sheetFormatPr defaultColWidth="8.00390625" defaultRowHeight="15"/>
  <cols>
    <col min="1" max="1" width="6.00390625" style="15" customWidth="1"/>
    <col min="2" max="2" width="22.7109375" style="15" customWidth="1"/>
    <col min="3" max="3" width="23.00390625" style="15" customWidth="1"/>
    <col min="4" max="4" width="10.140625" style="15" customWidth="1"/>
    <col min="5" max="5" width="14.00390625" style="15" customWidth="1"/>
    <col min="6" max="6" width="10.8515625" style="15" customWidth="1"/>
    <col min="7" max="18" width="3.28125" style="15" customWidth="1"/>
    <col min="19" max="16384" width="8.00390625" style="15" customWidth="1"/>
  </cols>
  <sheetData>
    <row r="1" spans="1:18" ht="23.25">
      <c r="A1" s="108" t="s">
        <v>60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</row>
    <row r="2" spans="1:18" ht="23.25">
      <c r="A2" s="108" t="s">
        <v>32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8" ht="3.7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1:18" ht="22.5" customHeight="1">
      <c r="A4" s="112" t="s">
        <v>81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</row>
    <row r="5" spans="1:18" ht="23.25">
      <c r="A5" s="111" t="s">
        <v>85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</row>
    <row r="6" s="23" customFormat="1" ht="12.75"/>
    <row r="7" spans="1:18" ht="23.25" customHeight="1">
      <c r="A7" s="113" t="s">
        <v>0</v>
      </c>
      <c r="B7" s="113" t="s">
        <v>13</v>
      </c>
      <c r="C7" s="101" t="s">
        <v>27</v>
      </c>
      <c r="D7" s="101" t="s">
        <v>28</v>
      </c>
      <c r="E7" s="105" t="s">
        <v>14</v>
      </c>
      <c r="F7" s="51" t="s">
        <v>29</v>
      </c>
      <c r="G7" s="107" t="s">
        <v>25</v>
      </c>
      <c r="H7" s="113"/>
      <c r="I7" s="113"/>
      <c r="J7" s="113" t="s">
        <v>30</v>
      </c>
      <c r="K7" s="113"/>
      <c r="L7" s="113"/>
      <c r="M7" s="113"/>
      <c r="N7" s="113"/>
      <c r="O7" s="113"/>
      <c r="P7" s="113"/>
      <c r="Q7" s="113"/>
      <c r="R7" s="113"/>
    </row>
    <row r="8" spans="1:18" ht="29.25" customHeight="1">
      <c r="A8" s="113"/>
      <c r="B8" s="113"/>
      <c r="C8" s="102"/>
      <c r="D8" s="102"/>
      <c r="E8" s="105"/>
      <c r="F8" s="52" t="s">
        <v>31</v>
      </c>
      <c r="G8" s="53" t="s">
        <v>1</v>
      </c>
      <c r="H8" s="54" t="s">
        <v>2</v>
      </c>
      <c r="I8" s="54" t="s">
        <v>3</v>
      </c>
      <c r="J8" s="54" t="s">
        <v>4</v>
      </c>
      <c r="K8" s="54" t="s">
        <v>5</v>
      </c>
      <c r="L8" s="54" t="s">
        <v>6</v>
      </c>
      <c r="M8" s="54" t="s">
        <v>7</v>
      </c>
      <c r="N8" s="54" t="s">
        <v>8</v>
      </c>
      <c r="O8" s="54" t="s">
        <v>9</v>
      </c>
      <c r="P8" s="54" t="s">
        <v>10</v>
      </c>
      <c r="Q8" s="54" t="s">
        <v>11</v>
      </c>
      <c r="R8" s="54" t="s">
        <v>12</v>
      </c>
    </row>
    <row r="9" spans="1:18" s="24" customFormat="1" ht="64.5" customHeight="1">
      <c r="A9" s="55">
        <v>1</v>
      </c>
      <c r="B9" s="56" t="s">
        <v>52</v>
      </c>
      <c r="C9" s="56" t="s">
        <v>76</v>
      </c>
      <c r="D9" s="62">
        <v>23000</v>
      </c>
      <c r="E9" s="80" t="s">
        <v>26</v>
      </c>
      <c r="F9" s="80" t="s">
        <v>26</v>
      </c>
      <c r="G9" s="85"/>
      <c r="H9" s="85"/>
      <c r="I9" s="85"/>
      <c r="J9" s="85"/>
      <c r="K9" s="85"/>
      <c r="L9" s="85"/>
      <c r="M9" s="85"/>
      <c r="N9" s="85"/>
      <c r="O9" s="85"/>
      <c r="P9" s="86"/>
      <c r="Q9" s="87"/>
      <c r="R9" s="85"/>
    </row>
    <row r="10" spans="1:18" s="24" customFormat="1" ht="48" customHeight="1">
      <c r="A10" s="55">
        <v>2</v>
      </c>
      <c r="B10" s="56" t="s">
        <v>52</v>
      </c>
      <c r="C10" s="56" t="s">
        <v>77</v>
      </c>
      <c r="D10" s="62">
        <v>18000</v>
      </c>
      <c r="E10" s="80" t="s">
        <v>26</v>
      </c>
      <c r="F10" s="80" t="s">
        <v>26</v>
      </c>
      <c r="G10" s="85"/>
      <c r="H10" s="85"/>
      <c r="I10" s="85"/>
      <c r="J10" s="85"/>
      <c r="K10" s="85"/>
      <c r="L10" s="85"/>
      <c r="M10" s="85"/>
      <c r="N10" s="85"/>
      <c r="O10" s="85"/>
      <c r="P10" s="86"/>
      <c r="Q10" s="87"/>
      <c r="R10" s="85"/>
    </row>
    <row r="11" spans="1:18" s="24" customFormat="1" ht="23.25">
      <c r="A11" s="82"/>
      <c r="B11" s="82"/>
      <c r="C11" s="83" t="s">
        <v>18</v>
      </c>
      <c r="D11" s="88">
        <f>SUM(D9:D10)</f>
        <v>41000</v>
      </c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</row>
    <row r="12" spans="1:18" s="24" customFormat="1" ht="23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s="24" customFormat="1" ht="18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ht="87" customHeight="1"/>
    <row r="15" ht="100.5" customHeight="1"/>
  </sheetData>
  <sheetProtection/>
  <mergeCells count="12">
    <mergeCell ref="A1:R1"/>
    <mergeCell ref="A2:R2"/>
    <mergeCell ref="A3:R3"/>
    <mergeCell ref="A4:R4"/>
    <mergeCell ref="A5:R5"/>
    <mergeCell ref="A7:A8"/>
    <mergeCell ref="B7:B8"/>
    <mergeCell ref="C7:C8"/>
    <mergeCell ref="D7:D8"/>
    <mergeCell ref="E7:E8"/>
    <mergeCell ref="G7:I7"/>
    <mergeCell ref="J7:R7"/>
  </mergeCells>
  <printOptions/>
  <pageMargins left="0.7086614173228347" right="0.11811023622047245" top="0.7480314960629921" bottom="0.7480314960629921" header="0.31496062992125984" footer="0.31496062992125984"/>
  <pageSetup firstPageNumber="64" useFirstPageNumber="1" horizontalDpi="600" verticalDpi="600" orientation="landscape" paperSize="9" r:id="rId2"/>
  <headerFooter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N-F-E</cp:lastModifiedBy>
  <cp:lastPrinted>2018-11-01T03:31:34Z</cp:lastPrinted>
  <dcterms:created xsi:type="dcterms:W3CDTF">2007-09-26T00:45:09Z</dcterms:created>
  <dcterms:modified xsi:type="dcterms:W3CDTF">2018-11-01T03:31:47Z</dcterms:modified>
  <cp:category/>
  <cp:version/>
  <cp:contentType/>
  <cp:contentStatus/>
</cp:coreProperties>
</file>