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2b74f58e4472fb1/เอกสาร/"/>
    </mc:Choice>
  </mc:AlternateContent>
  <xr:revisionPtr revIDLastSave="4" documentId="13_ncr:1_{C76EA6B3-36D3-4C8A-9981-B26CFCFCCC79}" xr6:coauthVersionLast="47" xr6:coauthVersionMax="47" xr10:uidLastSave="{68E67F9E-0603-4304-95F7-F19EF12165AB}"/>
  <bookViews>
    <workbookView xWindow="14295" yWindow="0" windowWidth="14610" windowHeight="15585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" sheetId="14" r:id="rId6"/>
    <sheet name="พ.ย.67" sheetId="20" r:id="rId7"/>
    <sheet name="ธ.ค.67" sheetId="21" r:id="rId8"/>
    <sheet name="ม.ค.68" sheetId="22" r:id="rId9"/>
    <sheet name="ก.พ.68" sheetId="23" r:id="rId10"/>
    <sheet name="มี.ค.68" sheetId="24" r:id="rId11"/>
    <sheet name="เม.ย.68" sheetId="25" r:id="rId12"/>
    <sheet name="พ.ค.68" sheetId="26" r:id="rId13"/>
    <sheet name="มิ.ย.68" sheetId="27" r:id="rId14"/>
    <sheet name="ก.ค.68" sheetId="28" r:id="rId15"/>
    <sheet name="ส.ค.68" sheetId="29" r:id="rId16"/>
    <sheet name="ก.ย.68" sheetId="30" r:id="rId17"/>
  </sheets>
  <definedNames>
    <definedName name="_xlnm.Print_Area" localSheetId="11">'เม.ย.68'!$A$1:$I$25</definedName>
    <definedName name="_xlnm.Print_Area" localSheetId="14">'ก.ค.68'!$A$1:$I$24</definedName>
    <definedName name="_xlnm.Print_Area" localSheetId="9">'ก.พ.68'!$A$1:$I$21</definedName>
    <definedName name="_xlnm.Print_Area" localSheetId="16">'ก.ย.68'!$A$1:$I$37</definedName>
    <definedName name="_xlnm.Print_Area" localSheetId="5">'ต.ค. 67'!$A$1:$I$19</definedName>
    <definedName name="_xlnm.Print_Area" localSheetId="7">'ธ.ค.67'!$A$1:$I$27</definedName>
    <definedName name="_xlnm.Print_Area" localSheetId="12">'พ.ค.68'!$A$1:$I$22</definedName>
    <definedName name="_xlnm.Print_Area" localSheetId="6">'พ.ย.67'!$A$1:$I$26</definedName>
    <definedName name="_xlnm.Print_Area" localSheetId="8">'ม.ค.68'!$A$1:$I$27</definedName>
    <definedName name="_xlnm.Print_Area" localSheetId="13">'มิ.ย.68'!$A$1:$I$26</definedName>
    <definedName name="_xlnm.Print_Area" localSheetId="10">'มี.ค.68'!$A$1:$I$21</definedName>
    <definedName name="_xlnm.Print_Area" localSheetId="15">'ส.ค.68'!$A$1:$I$29</definedName>
    <definedName name="_xlnm.Print_Area" localSheetId="4">สรุป!#REF!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3" l="1"/>
  <c r="D11" i="13" s="1"/>
  <c r="D6" i="13"/>
  <c r="E26" i="4"/>
  <c r="E16" i="3" l="1"/>
  <c r="E23" i="2" l="1"/>
  <c r="E23" i="1" l="1"/>
</calcChain>
</file>

<file path=xl/sharedStrings.xml><?xml version="1.0" encoding="utf-8"?>
<sst xmlns="http://schemas.openxmlformats.org/spreadsheetml/2006/main" count="2068" uniqueCount="1172">
  <si>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</si>
  <si>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</si>
  <si>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</si>
  <si>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</si>
  <si>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</si>
  <si>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</si>
  <si>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</si>
  <si>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</si>
  <si>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</si>
  <si>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</si>
  <si>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</si>
  <si>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</si>
  <si>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</si>
  <si>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</si>
  <si>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</si>
  <si>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</si>
  <si>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</si>
  <si>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</si>
  <si>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</si>
  <si>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</si>
  <si>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</si>
  <si>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</si>
  <si>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</si>
  <si>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</si>
  <si>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</si>
  <si>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</si>
  <si>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</si>
  <si>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</si>
  <si>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</si>
  <si>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</si>
  <si>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</si>
  <si>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</si>
  <si>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</si>
  <si>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</si>
  <si>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</si>
  <si>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</si>
  <si>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</si>
  <si>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</si>
  <si>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</si>
  <si>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</si>
  <si>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</si>
  <si>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</si>
  <si>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</si>
  <si>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</si>
  <si>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</si>
  <si>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</si>
  <si>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</si>
  <si>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</si>
  <si>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</si>
  <si>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</si>
  <si>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</si>
  <si>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</si>
  <si>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</si>
  <si>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</si>
  <si>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</si>
  <si>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</si>
  <si>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</si>
  <si>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</si>
  <si>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</si>
  <si>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</si>
  <si>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</si>
  <si>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</si>
  <si>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</si>
  <si>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</si>
  <si>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</si>
  <si>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</si>
  <si>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</si>
  <si>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</si>
  <si>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</si>
  <si>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</si>
  <si>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</si>
  <si>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</si>
  <si>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</si>
  <si>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</si>
  <si>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</si>
  <si>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</si>
  <si>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</si>
  <si>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</si>
  <si>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</si>
  <si>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</si>
  <si>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</si>
  <si>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</si>
  <si>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</si>
  <si>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</si>
  <si>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</si>
  <si>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</si>
  <si>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</si>
  <si>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</si>
  <si>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</si>
  <si>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</si>
  <si>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</si>
  <si>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</si>
  <si>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</si>
  <si>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</si>
  <si>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</si>
  <si>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</si>
  <si>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</si>
  <si>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</si>
  <si>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</si>
  <si>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</si>
  <si>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</si>
  <si>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</si>
  <si>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</si>
  <si>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</si>
  <si>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</si>
  <si>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</si>
  <si>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</si>
  <si>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</si>
  <si>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</si>
  <si>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</si>
  <si>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</si>
  <si>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</si>
  <si>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</si>
  <si>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</si>
  <si>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</si>
  <si>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</si>
  <si>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</si>
  <si>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</si>
  <si>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</si>
  <si>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</si>
  <si>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</si>
  <si>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</si>
  <si>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</si>
  <si>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</si>
  <si>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</si>
  <si>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</si>
  <si>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</si>
  <si>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</si>
  <si>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</si>
  <si>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</si>
  <si>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</si>
  <si>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</si>
  <si>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</si>
  <si>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</si>
  <si>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</si>
  <si>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</si>
  <si>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</si>
  <si>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</si>
  <si>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</si>
  <si>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</si>
  <si>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</si>
  <si>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</si>
  <si>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</si>
  <si>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</si>
  <si>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</si>
  <si>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</si>
  <si>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</si>
  <si>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</si>
  <si>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</si>
  <si>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</si>
  <si>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</si>
  <si>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</si>
  <si>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</si>
  <si>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ประจำปีงบประมาณ พ.ศ. 2568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</si>
  <si>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</si>
  <si>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</si>
  <si>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สรุปผลการดำเนินการจัดซื้อจัดจ้าง ในรอบเดือนตุลาคม 2567</t>
  </si>
  <si>
    <t>(เทศบาลเมืองอ่างทอง)</t>
  </si>
  <si>
    <t>งานเช่าเครื่องถ่ายเอกสาร</t>
  </si>
  <si>
    <t>เฉพาะเจาะจง</t>
  </si>
  <si>
    <t>บริษัท เอส พี เอส ซัพพลาย แอนด์ เซอร์วิส
เสนอราคา 102,000 บาท</t>
  </si>
  <si>
    <t>บริษัท เอส พี เอส ซัพพลาย แอนด์ เซอร์วิส
จ้างเป็นเงิน 102,000 บาท</t>
  </si>
  <si>
    <t>เป็นผู้เสนอราคา
เพียงรายเดียว</t>
  </si>
  <si>
    <t>บริษัท ไทยไพบูลย์อีคลิปเม้น จำกัด
เสนอราคา 436,800 บาท</t>
  </si>
  <si>
    <t>บริษัท ไทยไพบูลย์อีคลิปเม้น จำกัด
จ้างเป็นเงิน 436,800 บาท</t>
  </si>
  <si>
    <t>งานจ้างเหมาบุคคลภายนอกขนถ่ายขยะมูลฝอยที่ศูนย์กำจัดมูลฝอยรวมเทศบาลเมืองอ่างทองระยะเวลา 12 วัน 
(ครั้งที่ ๑)</t>
  </si>
  <si>
    <t xml:space="preserve">งานจ้างปรับปรุงระบบการจราจรพร้อมปรับปรุงภูมิทัศน์บริเวณสี่แยกไฟแดงอ่างทอง ระยะที่ 2 </t>
  </si>
  <si>
    <t>บริษัท ดี ทู เกรท จำกัด
เสนอราคา 5,895,000 บาท</t>
  </si>
  <si>
    <t>งานจ้างเหมาบุคคลภายนอกขนถ่ายขยะมูลฝอยที่ศูนย์กำจัดมูลฝอยรวมเทศบาลเมืองอ่างทองระยะเวลา 12 วัน (ครั้งที่ 2)</t>
  </si>
  <si>
    <t>งานจ้างเหมาบุคคลภายนอกขนถ่ายขยะมูลฝอยที่ศูนย์กำจัดมูลฝอยรวมเทศบาลเมืองอ่างทองระยะเวลา 12 วัน (ครั้งที่ 3)</t>
  </si>
  <si>
    <t>งานจ้างปรับปรุงคอสะพาน ถนนเทศบาล 15 (วัดสนามชัย)</t>
  </si>
  <si>
    <t>ห้างหุ้นส่วนจำกัด ซีเจที เซอร์วิส
เสนอราคา 71,000 บาท</t>
  </si>
  <si>
    <t>ห้างหุ้นส่วนจำกัด ซีเจที เซอร์วิส
จ้างเป็นเงิน 71,000 บาท</t>
  </si>
  <si>
    <t>งานจัดซื้ออาหารเสริม (นม) โรงเรียนประจำภาคเรียนที่ 2/2567</t>
  </si>
  <si>
    <t>องค์กรส่งเสริมกิจการโคนมแห่งประเทศไทย(อ.ส.ค.)
เสนอราคา 3,788,771.94 บาท</t>
  </si>
  <si>
    <t>องค์กรส่งเสริมกิจการโคนมแห่งประเทศไทย (อ.ส.ค.)
ซื้อเป็นเงิน 3,788,771.94 บาท</t>
  </si>
  <si>
    <t>งานจ้างจัดทำป้ายไวนิล</t>
  </si>
  <si>
    <t>ร้านรุ่งเรือง อิงค์เจ็ค
เสนอราคา 14,100 บาท</t>
  </si>
  <si>
    <t>ร้านรุ่งเรือง อิงค์เจ็ค
จ้างเป็นเงิน 14,100 บาท</t>
  </si>
  <si>
    <t>ค่าเช่าเต็นท์ทรงโค้ง กว้าง ๕ ม. ยาว ๑๒ ม. สีขาว</t>
  </si>
  <si>
    <t>หจก.ธนศักดิ์ ออแกไนเซอร์
เสนอราคา 7,200 บาท</t>
  </si>
  <si>
    <t>หจก.ธนศักดิ์ ออแกไนเซอร์
จ้างเป็นเงิน 7,200 บาท</t>
  </si>
  <si>
    <t>ค25/2568
ลงวันที่ 31 ต.ค.67</t>
  </si>
  <si>
    <t>ก7/2568
ลงวันที่ 31 ต.ค.67</t>
  </si>
  <si>
    <t>ก6/2568
ลงวันที่ 28 ต.ค.67</t>
  </si>
  <si>
    <t>ก5/2568
ลงวันที่ 25 ต.ค.67</t>
  </si>
  <si>
    <t>ก1/2568
ลงวันที่ 3 ต.ค.67</t>
  </si>
  <si>
    <t>ก2/2568
ลงวันที่ 3 ต.ค.67</t>
  </si>
  <si>
    <t>ก3/2568
ลงวันที่ 4 ต.ค.67</t>
  </si>
  <si>
    <t>ก4/2568
ลงวันที่ 16 ต.ค.67</t>
  </si>
  <si>
    <t>ช32/2568
ลงวันที่ 22 ต.ค.67</t>
  </si>
  <si>
    <t>ซื้อวัสดุก่อสร้าง จำนวน ๑ รายการ</t>
  </si>
  <si>
    <t>บริษัท ฉัตรชัยอ่างทอง
เสนอราคา 56,175 บาท</t>
  </si>
  <si>
    <t>บริษัท ฉัตรชัยอ่างทอง
จ้างเป็นเงิน 56,175 บาท</t>
  </si>
  <si>
    <t>ช1/2568
ลงวันที่ 24 ต.ค.67</t>
  </si>
  <si>
    <t xml:space="preserve">จัดจ้างบุคคลภายนอกบริการรักษาความ ปลอดภัย จำนวน 5 อัตรา </t>
  </si>
  <si>
    <t>บริษัท รักษาความปลอดภัย อินฟินิตี้ จำกัด 
เสนอราคา 240,000 บาท</t>
  </si>
  <si>
    <t>บริษัท รักษาความปลอดภัย อินฟินิตี้ จำกัด 
จ้างเป็นเงิน 240,000 บาท</t>
  </si>
  <si>
    <t>ศ1/2568
ลงวันที่ 1 ต.ค.67</t>
  </si>
  <si>
    <t xml:space="preserve">จัดซื้อวัสดุคอมพิวเตอร์ </t>
  </si>
  <si>
    <t>จัดซื้อวัสดุคอมพิวเตอร์ จำนวน 19 รายการ</t>
  </si>
  <si>
    <t>ร้าน จิตต์การุญการค้า
เสนอราคา 98,800 บาท</t>
  </si>
  <si>
    <t>ร้าน จิตต์การุญการค้า
ซื้อเป็นเงิน 98,800 บาท</t>
  </si>
  <si>
    <t>สป29/2568
ลงวันที่ 25 พ.ย.67</t>
  </si>
  <si>
    <t>จัดจ้างซ่อมแซมรถยนต์ตรวจการณ์ หมายเลขทะเบียน บจ-5562 อ่างทอง จำนวน 18 รายการ</t>
  </si>
  <si>
    <t>ร้านอู่เกียรติเจริญยนต์ 
เสนอราคา 25,090 บาท</t>
  </si>
  <si>
    <t>ร้านอู่เกียรติเจริญยนต์ 
จ้างเป็นเงิน 25,090 บาท</t>
  </si>
  <si>
    <t>ปก5/2568
ลงวันที่ 16 ธ.ค.67</t>
  </si>
  <si>
    <t>งานจ้างเหมาบุคคลภายนอกขนถ่ายขยะมูลฝอย ที่ศูนย์มูลฝอยรวมเทศบาลเมืองอ่างทอง ระยะเวลา 12 วัน (ครั้งที่ 4)</t>
  </si>
  <si>
    <t>งานจัดซื้อครุภัณฑ์ยานพาหนะและขนส่ง จำนวน 1 รายการ</t>
  </si>
  <si>
    <t>บริษัท ฮอนด้า เกียรติปรีดาอ่างทอง จำกัด
เสนอราคา 45,700 บาท</t>
  </si>
  <si>
    <t>บริษัท ฮอนด้า เกียรติปรีดาอ่างทอง จำกัด
ซื้อเป็นเงิน 45,700 บาท</t>
  </si>
  <si>
    <t>งานจ้างเหมาบุคคลภายนอกขนถ่ายขยะมูลฝอย ที่ศูนย์มูลฝอยรวมเทศบาลเมืองอ่างทอง ระยะเวลา 12 วัน (ครั้งที่ 5)</t>
  </si>
  <si>
    <t xml:space="preserve">ก8/2568
ลงวันที่ 7 พ.ย.67               </t>
  </si>
  <si>
    <t>ก9/2568
ลงวันที่ 7 พ.ย.67</t>
  </si>
  <si>
    <t>ก10/2568
ลงวันที่ 20 พ.ย.67</t>
  </si>
  <si>
    <t xml:space="preserve">ซื้อวัสดุก่อสร้าง จำนวน 3 รายการ </t>
  </si>
  <si>
    <t>หจก. 111 พานิช
เสนอราคา 10,625 บาท</t>
  </si>
  <si>
    <t>หจก. 111 พานิช
ซื้อเป็นเงิน 10,625 บาท</t>
  </si>
  <si>
    <t>ช2/2568
ลงวันที่ 4 พ.ย.67</t>
  </si>
  <si>
    <t xml:space="preserve">ซื้อวัสดุยานพาหนะและขนส่ง จำนวน ๑ รายการ </t>
  </si>
  <si>
    <t>ร้านอู่เกียรติเจริญยนต์ 
เสนอราคา 8,4000 บาท</t>
  </si>
  <si>
    <t>ร้านอู่เกียรติเจริญยนต์ 
จ้างเป็นเงิน 8,4000 บาท</t>
  </si>
  <si>
    <t>ช3/2568
ลงวันที่ 4 พ.ย.68</t>
  </si>
  <si>
    <t xml:space="preserve">ซื้อวัสดุไฟฟ้าและวิทยุจำนวน ๗ รายการ </t>
  </si>
  <si>
    <t>ร้าน จิตต์การุญการค้า
เสนอราคา 11,480บาท</t>
  </si>
  <si>
    <t>ร้าน จิตต์การุญการค้า
ซื้อเป็นเงิน 11,480บาท</t>
  </si>
  <si>
    <t>ช6/2568
ลงวันที่ 29 พ.ย.69</t>
  </si>
  <si>
    <t xml:space="preserve">ซื้อวัสดุก่อสร้าง จำนวน ๑๐ รายการ </t>
  </si>
  <si>
    <t>ร้าน จิตต์การุญการค้า
เสนอราคา 36,335บาท</t>
  </si>
  <si>
    <t>ร้าน จิตต์การุญการค้า
ซื้อเป็นเงิน 36,335 บาท</t>
  </si>
  <si>
    <t>ช5/2568
ลงวันที่ 15 พ.ย.69</t>
  </si>
  <si>
    <t>จ้างซ่อมรถบรรทุก 6 ล้อ ทะเบียน 80-6596 อ่างทองจำนวน 2 รายการ</t>
  </si>
  <si>
    <t>ร้านอู่เกียรติเจริญยนต์ 
เสนอราคา 25,800 บาท</t>
  </si>
  <si>
    <t>ร้านอู่เกียรติเจริญยนต์ 
จ้างเป็นเงิน 25,800 บาท</t>
  </si>
  <si>
    <t>ช33/2568
ลงวันที่ 11 พ.ย.67</t>
  </si>
  <si>
    <t>จัดซื้อฟิล์มกรองแสงพร้อมติดรถยนต์ + หน้าเต็ม จำนวน 1 รายการ</t>
  </si>
  <si>
    <t>ร้านวสันต์ประดับยนต์
เสนอราคา 8,500 บาท</t>
  </si>
  <si>
    <t>ร้านวสันต์ประดับยนต์
ซื้อเป็นเงิน 8,500 บาท</t>
  </si>
  <si>
    <t>สว8/2568
ลงวันที่ 22 พ.ย.67</t>
  </si>
  <si>
    <t>จัดซื้อพัดลมติดผนังพร้อมติดตั้ง 
จำนวน 11 ตัว</t>
  </si>
  <si>
    <t>บริษัทเพิ่มพูลทรัพย์ 
เสนอราคา 15,500 บาท</t>
  </si>
  <si>
    <t>บริษัทเพิ่มพูลทรัพย์ 
ซื้อเป็นเงิน 15,500 บาท</t>
  </si>
  <si>
    <t>ศ28/2568
ลงวันที่ 1 พ.ย.67</t>
  </si>
  <si>
    <t>จัดจ้างเหมาเช่าเวทีพร้อมตกแต่งและติดตั้งเครื่องขยายเสียง 
จำนวน 1 งาน</t>
  </si>
  <si>
    <t>นายสมเจตน์ ชาวหน้าไม้
เสนอราคา 17,150 บาท</t>
  </si>
  <si>
    <t>นายสมเจตน์ ชาวหน้าไม้
จ้างเป็นเงิน 17,150 บาท</t>
  </si>
  <si>
    <t>ศ29/2568
ลงวันที่ 13 พ.ย.67</t>
  </si>
  <si>
    <t>จัดซื้อวัสดุสำนักงาน จำนวน 23 รายการ</t>
  </si>
  <si>
    <t>ร้านจิตต์การุญการค้า 
เสนอราคา 48,050 บาท</t>
  </si>
  <si>
    <t>ร้านจิตต์การุญการค้า 
ซื้อเป็นเงิน  48,050 บาท</t>
  </si>
  <si>
    <t>ศ30/2568
ลงวันที่ 26 พ.ย.67</t>
  </si>
  <si>
    <t>จัดซื้อวัสดุงานบ้านงานครัว จำนวน 10 รายการ</t>
  </si>
  <si>
    <t>ร้านวิวัฒชัย  
เสนอราคา 18,725 บาท</t>
  </si>
  <si>
    <t>ร้านวิวัฒชัย  
ซื้อเป็นเงิน 18,725 บาท</t>
  </si>
  <si>
    <t>สธ1/2568
ลงวันที่ 18 พ.ย.67</t>
  </si>
  <si>
    <t>จัดซื้อวัสดุสำนักงาน</t>
  </si>
  <si>
    <t>จัดซื้อวัสดุสำนักงาน จำนวน  24 รายการ</t>
  </si>
  <si>
    <t>ร้านเปรมวิชญ์
เสนอราคา 23,110 บาท</t>
  </si>
  <si>
    <t>ร้านเปรมวิชญ์
ซื้อเป็นเงิน 23,110 บาท</t>
  </si>
  <si>
    <t>สธ2/2568
ลงวันที่ 18 พ.ย.67</t>
  </si>
  <si>
    <t>จ้างซ่อมรถยนต์บรรทุกขยะมูลฝอย หมายเลขทะเบียน 81-1467 อ่างทอง จำนวน 9 รายการ</t>
  </si>
  <si>
    <t>ร้านโป๊การช่าง
เสนอราคา 9,130 บาท</t>
  </si>
  <si>
    <t>ร้านโป๊การช่าง
จ้างเป็นเงิน 9,130 บาท</t>
  </si>
  <si>
    <t>สธ3/2568
ลงวันที่ 22 พ.ย.67</t>
  </si>
  <si>
    <t>จ้างซ่อมรถบรรทุกขยะมูลฝอย หมายเลขทะเบียน 81-1467 อ่างทอง จำนวน 1 รายการ</t>
  </si>
  <si>
    <t>ร้านอู่เกียรติเจริญยนต์ 
เสนอราคา 38,500 บาท</t>
  </si>
  <si>
    <t>ร้านอู่เกียรติเจริญยนต์ 
จ้างเป็นเงิน 38,500 บาท</t>
  </si>
  <si>
    <t>สธ4/2568
ลงวันที่ 22 พ.ย.67</t>
  </si>
  <si>
    <t>จ้างเหมารถประชาสัมพันธ์ จำนวน ๑ งาน</t>
  </si>
  <si>
    <t>จ้างซ่อมครุภัณฑ์คอมพิวเตอร์ จำนวน 7 รายการ</t>
  </si>
  <si>
    <t>จ้างจัดทำป้ายไวนิลเชิญชวนเลือกตั้ง</t>
  </si>
  <si>
    <t>จ้างจัดทำป้ายไวนิลเทศกาลปีใหม่ จำนวน ๒ รายการ</t>
  </si>
  <si>
    <t>นายวัฒนา บรรเลง
เสนอราคา 13,300 บาท</t>
  </si>
  <si>
    <t>นายวัฒนา บรรเลง
จ้างเป็นเงิน 13,300 บาท</t>
  </si>
  <si>
    <t>ร้านทีโอยู
เสนอราคา 15,500 บาท</t>
  </si>
  <si>
    <t>ร้านอักษรศิลป์
เสนอราคา 69,500 บาท</t>
  </si>
  <si>
    <t>ร้านอักษรศิลป์
เสนอราคา 7,334 บาท</t>
  </si>
  <si>
    <t>ร้านทีโอยู
จ้างเป็นเงิน 15,500 บาท</t>
  </si>
  <si>
    <t>ร้านอักษรศิลป์
จ้างเป็นเงิน 69,500 บาท</t>
  </si>
  <si>
    <t>ร้านอักษรศิลป์
จ้างเป็นเงิน 7,334 บาท</t>
  </si>
  <si>
    <t>สป33/2568
ลงวันที่ 17 พ.ย.67</t>
  </si>
  <si>
    <t>สป32/2568
ลงวันที่ 13 ธ.ค.67</t>
  </si>
  <si>
    <t>สป34/2568
ลงวันที่ 20 ธ.ค.67</t>
  </si>
  <si>
    <t>สป62/2568
ลงวันที่ 27 ธ.ค.67</t>
  </si>
  <si>
    <t xml:space="preserve">จ้างซ่อมแซมรถยนต์บรรทุกน้ำ หมายเลขทะเบียน บต 9028 อ่างทอง จำนวน 11 รายการ     </t>
  </si>
  <si>
    <t>งานจ้างเหมาบุคคลภายนอกขนถ่ายขยะมูลฝอย ที่ศูนย์มูลฝอยรวมเทศบาลเมืองอ่างทอง ระยะเวลา 270 วัน</t>
  </si>
  <si>
    <t>งานจัดซื้อครุภัณฑ์โฆษณาและเผยแพร่จำนวน 1 รายการ (กล้องถ่ายภาพ)</t>
  </si>
  <si>
    <t>งานจัดซื้อชุดตัดแก๊ส พร้อมอุปกรณ์จำนวน 1 ชุด</t>
  </si>
  <si>
    <t>บริษัท ไทยไพบูลย์อีคลิปเม้น จำกัด
เสนอราคา 11,723,400 บาท</t>
  </si>
  <si>
    <t>ร้านอู่เกียรติเจริญยนต์ 
เสนอราคา 78,060 บาท</t>
  </si>
  <si>
    <t>ร้านจิตต์การุญการค้า
เสนอราคา 25,000 บาท</t>
  </si>
  <si>
    <t>หจก. 111 พานิช
เสนอราคา 21,900 บาท</t>
  </si>
  <si>
    <t>ร้านอู่เกียรติเจริญยนต์ 
จ้างเป็นเงิน  78,060 บาท</t>
  </si>
  <si>
    <t>บริษัท ไทยไพบูลย์อีคลิปเม้น จำกัด
จ้างเป็นเงิน 11,723,400 บาท</t>
  </si>
  <si>
    <t>ร้านจิตต์การุญการค้า
ซื้อเป็นเงิน 25,000 บาท</t>
  </si>
  <si>
    <t>หจก. 111 พานิช
ซื้อเป็นเงิน 21,900 บาท</t>
  </si>
  <si>
    <t>ป8/2568
ลงวันที่ 26 ธ.ค.67</t>
  </si>
  <si>
    <t>ก11/2568
ลงวันที่ 2 ธ.ค.67</t>
  </si>
  <si>
    <t>ก12/2568
ลงวันที่ 16 ธ.ค.67</t>
  </si>
  <si>
    <t>ก13/2568
ลงวันที่ 16 ธ.ค.67</t>
  </si>
  <si>
    <t xml:space="preserve">งานจ้างปรับปรุงระบบระบายน้ำพร้อมก่อสร้างเขื่อนป้องกันน้ำท่วม ตำบลบ้านแห อำเภอเมืองอ่างทองจังหวัดอ่างทอง </t>
  </si>
  <si>
    <t>จ้างซ่อมรถบรรทุก 6 ล้อ ทะเบียน 80-6540 อ่างทองจำนวน 8 รายการ</t>
  </si>
  <si>
    <t>จ้างซ่อมรถบรรทุกน้ำ ทะเบียน บธ 8263 อ่างทองจำนวน 9 รายการ</t>
  </si>
  <si>
    <t>หจก.รัตนชัยพร 
เสนอราคา 16,720,000 บาท</t>
  </si>
  <si>
    <t>ร้านอู่เกียรติเจริญยนต์ 
เสนอราคา 14,130 บาท</t>
  </si>
  <si>
    <t>ร้านอู่เกียรติเจริญยนต์ 
เสนอราคา 22ม420 บาท</t>
  </si>
  <si>
    <t>หจก.รัตนชัยพร 
จ้างเป็นเงิน 16,720,000 บาท</t>
  </si>
  <si>
    <t>ร้านอู่เกียรติเจริญยนต์ 
จ้างเป็นเงิน 14,130 บาท</t>
  </si>
  <si>
    <t>ก14/2568
ลงวันที่ 23 ธ.ค.67</t>
  </si>
  <si>
    <t>ช34/2568
ลงวันที่ 9 ธ.ค.67</t>
  </si>
  <si>
    <t>ร้านอู่เกียรติเจริญยนต์ 
จ้างเป็นเงิน 22,420 บาท</t>
  </si>
  <si>
    <t>ช36/2568
ลงวันที่ 19 ธ.ค.67</t>
  </si>
  <si>
    <t>จ้างประดับไฟฟ้าแสงสว่างเนื่องในวาระส่งท้ายปีเก่าต้อนรับปีใหม่ 2568</t>
  </si>
  <si>
    <t>จัดซื้อวัสดุคอมพิวเตอร์ จำนวน 8 รายการ</t>
  </si>
  <si>
    <t>งานจัดซื้อชุดกีฬาพร้อมสกรีน โครงการนักเรียน อปท.จำนวน 5 รายการ</t>
  </si>
  <si>
    <t>จัดจ้างเครื่องขยายเสียงพร้อมติดตั้ง โครงการปีใหม่ 2568 จำนวน 1 งาน</t>
  </si>
  <si>
    <t>จัดจ้างเหมาตกแต่งสถานที่ โครงการปีใหม่ จำนวน 1 งาน</t>
  </si>
  <si>
    <t>นายสมเจตน์ ชาวหน้าไม้
เสนอราคา 50,000 บาท</t>
  </si>
  <si>
    <t>ร้านจิตต์การุญการค้า
เสนอราคา 53,680 บาท</t>
  </si>
  <si>
    <t>ร้านซิตี้สปอนต์
เสนอราคา 15,460 บาท</t>
  </si>
  <si>
    <t>ร้าน แจ็คพอทซาวด์
เสนอราคา 5,000 บาท</t>
  </si>
  <si>
    <t>ร้าน ดอกไม้ แม่ศิริ อ่างทอง 
เสนอราคา 5,000 บาท</t>
  </si>
  <si>
    <t>นายสมเจตน์ ชาวหน้าไม้
จ้างเป็นเงิน 50,000 บาท</t>
  </si>
  <si>
    <t>ร้านจิตต์การุญการค้า
ซื้อเป็นเงิน 53,680 บาท</t>
  </si>
  <si>
    <t>ร้านซิตี้สปอนต์
ซื้อเป็นเงิน 15,460 บาท</t>
  </si>
  <si>
    <t>ร้าน แจ็คพอทซาวด์
จ้างเป็นเงิน 5,000 บาท</t>
  </si>
  <si>
    <t>ร้าน ดอกไม้ แม่ศิริ อ่างทอง 
จ้างเป็นเงิน 5,000 บาท</t>
  </si>
  <si>
    <t>ช66/2568
ลงวันที่ 25 ธ.ค.67</t>
  </si>
  <si>
    <t>สว9/2568
ลงวันที่ 19 ธ.ค.67</t>
  </si>
  <si>
    <t>ศ31/2568
ลงวันที่ 12 ธ.ค.67</t>
  </si>
  <si>
    <t>ศ32/2568
ลงวันที่ 27 ธ.ค.67</t>
  </si>
  <si>
    <t>ศ33/2568
ลงวันที่ 27 ธ.ค.67</t>
  </si>
  <si>
    <t>จัดซื้อวัสดุคอมพิวเตอร์ จำนวน 4 รายการ</t>
  </si>
  <si>
    <t>จ้างซ่อมรถยนต์บรรทุกขยะมูลฝอย หมายเลขทะเบียน 80-8530 อ่างทอง จำนวน 5 รายการ</t>
  </si>
  <si>
    <t>จ้างซ่อมรถบรรทุกขยะมูลฝอย หมายเลขทะเบียน 81-1466 อ่างทอง จำนวน 1 รายการ</t>
  </si>
  <si>
    <t>จัดซื้อวัดสุเชื้อเพลิงและหล่อลื่น จำนวน 4 รายการ</t>
  </si>
  <si>
    <t>ร้าน จิตต์การุญการค้า
เสนอราคา 12,600 บาท</t>
  </si>
  <si>
    <t>ร้านอู่เกียรติเจริญยนต์ 
เสนอราคา 19,760 บาท</t>
  </si>
  <si>
    <t>ร้านอู่เกียรติเจริญยนต์ 
เสนอราคา 77,000 บาท</t>
  </si>
  <si>
    <t>ร้าน จิตต์การุญการค้า
เสนอราคา 13,859 บาท</t>
  </si>
  <si>
    <t>ร้าน จิตต์การุญการค้า
ซื้อเป็นเงิน 12,600 บาท</t>
  </si>
  <si>
    <t>ร้านอู่เกียรติเจริญยนต์ 
จ้างเป็นเงิน 19,760 บาท</t>
  </si>
  <si>
    <t>ร้านอู่เกียรติเจริญยนต์ 
จ้างเป็น 77,000 บาท</t>
  </si>
  <si>
    <t>ร้าน จิตต์การุญการค้า
ซื้อเป็นเงิน 13,859 บาท</t>
  </si>
  <si>
    <t>สธ4/2568
ลงวันที่ 17 ธ.ค.67</t>
  </si>
  <si>
    <t>สธ5/2567
ลงวันที่ 18 ธ.ค.67</t>
  </si>
  <si>
    <t>สธ6/2567
ลงวันที่ 18 ธ.ค.67</t>
  </si>
  <si>
    <t>สธ7/2568
ลงวันที่ 22 พ.ย.67</t>
  </si>
  <si>
    <t>สรุปผลการดำเนินการจัดซื้อจัดจ้าง ในรอบเดือนธันวาคม 2567</t>
  </si>
  <si>
    <t xml:space="preserve">จ้างทำป้ายไวนิลประจำหน่วยเลือกตั้งนายกเทศมนตรีเมืองอ่างทอง จำนวน 23 ผืน
</t>
  </si>
  <si>
    <t>จัดซื้ออุปกรณ์สำหรับใช้ในการเลือกตั้งนายกเทศมนตรีเมืองอ่างทอง จำนวน 5 รายการ</t>
  </si>
  <si>
    <t>จัดซื้ออุปกรณ์สำหรับใช้ในการเลือกตั้งนายกเทศมนตรีเมืองอ่างทอง จำนวน 27 รายการ</t>
  </si>
  <si>
    <t>จัดซื้อวัสดุไฟฟ้าฯ จำนวน 8 รายการเช่านั่งร้านพร้อมติดตั้ง จำนวน ๑ งาน</t>
  </si>
  <si>
    <t>เช่าวัสดุอุปกรณ์สำหรับการเลือกตั้งนายกเทศมนตรีเมืองอ่างทอง</t>
  </si>
  <si>
    <t>จ้างทำป้ายไวนิลสำหรับนับคะแนนเลือกตั้งนายกเทศมนตรีเมืองอ่างทอง จำนวน 23 ผืน</t>
  </si>
  <si>
    <t>จ้างจัดสถานที่เลือกตั้งนายกเทศมนตรีเมืองอ่างทอง</t>
  </si>
  <si>
    <t>เช่านั่งร้านพร้อมติดตั้ง จำนวน ๑ งาน</t>
  </si>
  <si>
    <t>ร้านอักษรศิลป์
เสนอราคา 6,900 บาท</t>
  </si>
  <si>
    <t>ร้านไทยวิวัฒน์
เสนอราคา 36,170 บาท</t>
  </si>
  <si>
    <t>ร้าน จิตต์การุญการค้า
เสนอราคา 59,739 บาท</t>
  </si>
  <si>
    <t>ร้าน จิตต์การุญการค้า
เสนอราคา 80,190 บาท</t>
  </si>
  <si>
    <t>นางสาวน้ำผึ้ง ปรากฏผล
เสนอราคา 18,000 บาท</t>
  </si>
  <si>
    <t>นายเจตพร เกิดใจตรง
เสนอราคา 13,900 บาท</t>
  </si>
  <si>
    <t>ร้านอักษรศิลป์
เสนอราคา 23,000 บาท</t>
  </si>
  <si>
    <t>นายหนึ่ง ใจอ่อน
เสนอราคา 6,900 บาท</t>
  </si>
  <si>
    <t>ร้านอักษรศิลป์
จ้างเป็นเงิน 6,900 บาท</t>
  </si>
  <si>
    <t>ร้านไทยวิวัฒน์
ซื้อเป็นเงิน 36,170 บาท</t>
  </si>
  <si>
    <t>ร้าน จิตต์การุญการค้า
ซื้อเป็นเงิน 59,739 บาท</t>
  </si>
  <si>
    <t>ร้าน จิตต์การุญการค้า
ซื้อเป็นเงิน 80,190 บาท</t>
  </si>
  <si>
    <t>นางสาวน้ำผึ้ง ปรากฏผล
จ้างเป็นเงิน 18,000 บาท</t>
  </si>
  <si>
    <t>นายเจตพร เกิดใจตรง
จ้างเป็นเงิน 13,900 บาท</t>
  </si>
  <si>
    <t>ร้านอักษรศิลป์
จ้างเป็นเงิน 23,000 บาท</t>
  </si>
  <si>
    <t>นายหนึ่ง ใจอ่อน
จ้างเป็นเงิน 6,900 บาท</t>
  </si>
  <si>
    <t>สป 63/2568
ลงวันที่ 1 ม.ค.68</t>
  </si>
  <si>
    <t>สป 65/2568
ลงวันที่ 7 ม.ค.68</t>
  </si>
  <si>
    <t>สป 66/2568
ลงวันที่ 7 ม.ค.68</t>
  </si>
  <si>
    <t>สป 64/2568
ลงวันที่ 7 ม.ค.68</t>
  </si>
  <si>
    <t>สป 67/2568
ลงวันที่ 9 ม.ค.68</t>
  </si>
  <si>
    <t>สป 68/2568
ลงวันที่ 9 ม.ค.68</t>
  </si>
  <si>
    <t>สป 69/2568
ลงวันที่ 9 ม.ค.68</t>
  </si>
  <si>
    <t>สป 70/2568
ลงวันที่ 9 ม.ค.68</t>
  </si>
  <si>
    <t>จัดซื้อครุภัณฑ์คอมพิวเตอร์ หรืออิเล็กทรอนิกส์ จำนวน 5 รายการ</t>
  </si>
  <si>
    <t>จัดซื้อครุภัณฑ์คอมพิวเตอร์ หรืออิเล็กทรอนิกส์ จำนวน 4 รายการ</t>
  </si>
  <si>
    <t>ร้าน จิตต์การุญการค้า
เสนอราคา 97,600 บาท</t>
  </si>
  <si>
    <t>ร้าน จิตต์การุญการค้า
เสนอราคา 75,200 บาท</t>
  </si>
  <si>
    <t>ร้าน จิตต์การุญการค้า 
เสนอราคา 93,100 บาท</t>
  </si>
  <si>
    <t>ก15/2568
ลงวันที่ 13 ม.ค.68</t>
  </si>
  <si>
    <t>ก16/2568
ลงวันที่ 13 ม.ค.68</t>
  </si>
  <si>
    <t>ก17/2568
ลงวันที่ 13 ม.ค.68</t>
  </si>
  <si>
    <t>จัดซื้อสารเคมี</t>
  </si>
  <si>
    <t>ซ่อมกล้องวงจรปิด</t>
  </si>
  <si>
    <t>หจก. 111 พานิช
เสนอราคา 17,800 บาท</t>
  </si>
  <si>
    <t>ร้าน จิตต์การุญการค้า
เสนอราคา 99,950 บาท</t>
  </si>
  <si>
    <t>หจก. 111 พานิช
เสนราคา 18,300 บาท</t>
  </si>
  <si>
    <t>หจก. 111 พานิช
ซื้อเป็นเงิน 17,800 บาท</t>
  </si>
  <si>
    <t>ร้าน จิตต์การุญการค้า
ซื้อเป็นเงิน 99,950 บาท</t>
  </si>
  <si>
    <t>หจก. 111 พานิช
ซื้อเป็นเงิน 18,300 บาท</t>
  </si>
  <si>
    <t>ค3/2568
ลงวันที่ 16 ม.ค.68</t>
  </si>
  <si>
    <t>ค4/2568
ลงวันที่ 17 ม.ค.68</t>
  </si>
  <si>
    <t>ค52/2568
ลงวันที่ 24 ม.ค.68</t>
  </si>
  <si>
    <t>จ้างซ่อมเครื่องคอมพิวเตอร์ จำนวน 2 เครื่อง</t>
  </si>
  <si>
    <t xml:space="preserve">จ้างซ่อมรถบรรทุก 6 ล้อ ทะเบียน 81-0040 อ่างทอง จำนวน 17 รายการ </t>
  </si>
  <si>
    <t xml:space="preserve">จ้างซ่อมเครื่องตัดหญ้า จำนวน 3 เครื่อง จำนวน 6 รายการ </t>
  </si>
  <si>
    <t>จ้างซ่อมรถบรรทุก 6 ล้อ  หมายเลขทะเบียน 80-5940 อ่างทอง จำนวน 10 รายการ</t>
  </si>
  <si>
    <t xml:space="preserve">ร้านทีโอยู 
เสนอราคา  23,500 บาท </t>
  </si>
  <si>
    <t>ร้านอู่เกียรติเจริญยนต์ 
เสนอราคา 28,190 บาท</t>
  </si>
  <si>
    <t>ร้านทิพวรรณการไฟฟ้า
เสนอราคา 6,623 บาท</t>
  </si>
  <si>
    <t>ร้านอู่เกียรติเจริญยนต์ 
เสนอราคา 51,800 บาท</t>
  </si>
  <si>
    <t>ร้านอู่เกียรติเจริญยนต์ 
เสนอราคา 20,760 บาท</t>
  </si>
  <si>
    <t xml:space="preserve">ร้านทีโอยู 
ซื้อเป็นเงิน  23,500 บาท </t>
  </si>
  <si>
    <t>ร้านอู่เกียรติเจริญยนต์ 
จ้างเป็นเงิน 28,190 บาท</t>
  </si>
  <si>
    <t>ร้านอู่เกียรติเจริญยนต์ 
จ้างเป็นเงิน 51,800 บาท</t>
  </si>
  <si>
    <t>ร้านอู่เกียรติเจริญยนต์ 
จ้างเป็นเงิน 20,760 บาท</t>
  </si>
  <si>
    <t>ช67/2568
ลงวันที่ 7 ม.ค.68</t>
  </si>
  <si>
    <t>ช69/2568
ลงวันที่ 20 ม.ค.68</t>
  </si>
  <si>
    <t>ร้านทิพวรรณการไฟฟ้า
จ้างเป็นเงิน 6,623.30 บาท</t>
  </si>
  <si>
    <t>ช70/2568
ลงวันที่ 24 ม.ค.68</t>
  </si>
  <si>
    <t>ช71/2568
ลงวันที่ 31 ม.ค.68</t>
  </si>
  <si>
    <t>ช72/2568
ลงวันที่ 3 ก.พ.68</t>
  </si>
  <si>
    <t>สรุปผลการดำเนินการจัดซื้อจัดจ้าง ในรอบเดือนมกราคม 2568</t>
  </si>
  <si>
    <t>จัดซื้อวัสดุงานบ้านงานครัว จำนวน 19 รายการ</t>
  </si>
  <si>
    <t>จัดจ้างรื้อถอนป้ายศูนย์แสดงศิลปวัฒนธรรมท้องถิ่นจังหวัดอ่างทอง จำนวน 1 งาน</t>
  </si>
  <si>
    <t>ร้าน จิตต์การุญการค้า
เสนอราคา 28,905 บาท</t>
  </si>
  <si>
    <t>นายพงษ์เทพ สมบูรณ์เจริญกิจ
เสนอราคา 18,000 บาท</t>
  </si>
  <si>
    <t>ร้าน จิตต์การุญการค้า
เสนอราคา 91,940 บาท</t>
  </si>
  <si>
    <t>ร้านทีโอยู   
เสนอราคา 10,700 บาท</t>
  </si>
  <si>
    <t>ร้าน จิตต์การุญการ
ซื้อเป็นเงิน 28,905 บาท</t>
  </si>
  <si>
    <t>ร้าน จิตต์การุญการค้า
ซื้อเป็นเงิน 91,940 บาท</t>
  </si>
  <si>
    <t>นายพงษ์เทพ สมบูรณ์เจริญกิจ
จ้างป็นเงินา 18,000 บาท</t>
  </si>
  <si>
    <t>ร้านทีโอยู   
จ้างเป็นเงิน 10,700 บาท</t>
  </si>
  <si>
    <t>ศ59/2568
ลงวันที 21 ม.ค.68</t>
  </si>
  <si>
    <t>ศ61/2568
ลงวันที่ 29 ม.ค.68</t>
  </si>
  <si>
    <t>ศ62/2568
ลงวันที่ 29 ม.ค.68</t>
  </si>
  <si>
    <t>สธ7/2568
ลงวันที่ 9 ม.ค.68</t>
  </si>
  <si>
    <t>จ้างซ่อมคอมพิวเตอร์ จำนวน 5 เครื่องหมายเลขทะเบียน 81-1464 อ่างทอง จำนวน 8 รายการ</t>
  </si>
  <si>
    <t>จัดซื้อวัสดุยานพาหนะและขนส่ง หมายเลขทะเบียน 81-1464 อ่างทอง จำนวน 8 รายการ</t>
  </si>
  <si>
    <t>จ้างซ่อมเครื่องคอมพิวเตอร์และเครื่องพิมพ์ จำนวน ๔ เครื่อง</t>
  </si>
  <si>
    <t xml:space="preserve">จ้างซ่อมประตูปิด/เปิด โรงปรับปรุงคุณภาพน้ำเทศบาลเมืองอ่างทอง จำนวน ๒ รายการ </t>
  </si>
  <si>
    <t>ร้านทีโอยู   
เสนอราคา 7,900 บาท</t>
  </si>
  <si>
    <t>นายปียะ เจริญสิรกุลชัย
เสนอราคา 9,000 บาท</t>
  </si>
  <si>
    <t>ร้านทีโอยู   
จ้างเป็นเงิน 7,900 บาท</t>
  </si>
  <si>
    <t>นายปียะ เจริญสิรกุลชัย
จ้างเป็นเงิน 9,000 บาท</t>
  </si>
  <si>
    <t>ร้าน จิตต์การุญการค้า
ซื้อเป็นเงิน 5,460 บาท</t>
  </si>
  <si>
    <t>ร้าน จิตต์การุญการค้า
เสนอราคา 5,460 บาท</t>
  </si>
  <si>
    <t>สธ6/2568
ลงวันที่ 13 ม.ค.68</t>
  </si>
  <si>
    <t>สข5/2568
ลงวันที่ 4 ก.พ.68</t>
  </si>
  <si>
    <t>สข3/2568
ลงวันที่ 13 ม.ค.68</t>
  </si>
  <si>
    <t>งานจ้างขุดลอกท่อระบายน้ำภายในเขตเทศบาลเมืองอ่างทองภายในเขตเทศบาลเมืองอ่างทอง</t>
  </si>
  <si>
    <t>จัดซื้อวัสดุอื่น ๆ</t>
  </si>
  <si>
    <t>ประกวดราคาอิเล็กทรอนิกส์</t>
  </si>
  <si>
    <t>ร้าน จิตต์การุญการค้า
เสนอราคา 49,000 บาท บาท</t>
  </si>
  <si>
    <t>บจก.นวธาราภัทร เอ็นจิเนียริ่ง 
เสนอราคา 4,970,000 บาท
บจก.ภัควัฒน์ อีควิปเม้นท์
เสนอราคา 4,990,000 บาท</t>
  </si>
  <si>
    <t>บจก.นวธาราภัทร เอ็นจิเนียริ่ง 
จ้างเป็นเงิน 4,970,000 บาท</t>
  </si>
  <si>
    <t>เสนอราคาต่ำสุด</t>
  </si>
  <si>
    <t>ก18/2568
ลงวันที่ 5 ก.พ.68</t>
  </si>
  <si>
    <t>ค5/2568
ลงวันที่ 14 ก.พ.68</t>
  </si>
  <si>
    <t>จ้างซ่อมรถบรรทุก 6 ล้อ ทะเบียน 8๐-๖๕๙๖ อ่างทอง จำนวน ๖ รายการ โดยธีเฉพาะเจาะจง</t>
  </si>
  <si>
    <t>จ้างบำรุงรักษาและซ่อมแซมรถกระเช้าไฟฟ้า หมายเลขทะเบียน ๘๐-๑๒๑๘ จำนวน ๒ รายการ โดยวิธีเฉพาะเจาะจง</t>
  </si>
  <si>
    <t>ซื้อวัสดุก่อสร้าง จำนวน ๑๓ รายการ</t>
  </si>
  <si>
    <t xml:space="preserve">ซื้อวัสดุก่อสร้าง จำนวน ๕ รายการ </t>
  </si>
  <si>
    <t>ร้านอู่เกียรติเจริญยนต์ 
เสนอราคา 6,000 บาท</t>
  </si>
  <si>
    <t>ร้าน จิตต์การุญการค้า
เสนอราคา 6,369 บาท</t>
  </si>
  <si>
    <t>หจก.๑๑๑ พานิช
เสนอราคา 17,150 บาท</t>
  </si>
  <si>
    <t>ร้าน จิตต์การุญการค้า
ซื้อเป็นเงิน 49,000 บาท บาท</t>
  </si>
  <si>
    <t>ร้านอู่เกียรติเจริญยนต์ 
จ้างเป็นเงิน 6,000 บาท</t>
  </si>
  <si>
    <t>ร้าน จิตต์การุญการค้า
ซื้อเป็นเงิน 6,369 บาท</t>
  </si>
  <si>
    <t>หจก.๑๑๑ พานิช
จ้างเป็นงิน 17,150 บาท</t>
  </si>
  <si>
    <t>ช74/2568
ลงวันที่ 25 ก.พ.68</t>
  </si>
  <si>
    <t>ช8/2568
ลงวันที่ 6 ก.พ.68</t>
  </si>
  <si>
    <t>ช9/2568
ลงวันที่ 17 ก.พ.68</t>
  </si>
  <si>
    <t>จัดจ้างซ่อมแซมเครื่องคอมพิวเตอร์และเครื่องพิมพ์ จำนวน 5 เครื่อง</t>
  </si>
  <si>
    <t>ร้าน ทีโอยู
เสนอราคา 10,100 บาท</t>
  </si>
  <si>
    <t>ร้าน ทีโอยู
จ้างเป็นเงิน 10,100 บาท</t>
  </si>
  <si>
    <t>ศ63/2568
ลงวันที่ 14 ก.พ.68</t>
  </si>
  <si>
    <t>จัดซื้อวัสดุการเกษตร จำนวน 4 รายการ</t>
  </si>
  <si>
    <t>จ้างซ่อมรถบรรทุกขยะมูลฝอย หมายเลขทะเบียน 81-1465 อ่างทอง จำนวน 8 รายการ</t>
  </si>
  <si>
    <t xml:space="preserve">จัดซื้อวัสดุตามโครงการป้องกัน และควบคุมโรคไข้เลือดออก ประจำปีงบประมาณ 2568   จำนวน  3 รายการ  </t>
  </si>
  <si>
    <t>จัดซื้อผ้าอ้อมและแผ่นรองซับในโครงการสนับสนุนผ้าอ้อมผู้ใหญ่สำหรับบุคคลที่มีภาวะพึ่งพิง และบุคคลที่มีภาวะปัญหากลั้นปัสสาวะหรืออุจจาระไม่ได้ จำนวน 3 รายการ</t>
  </si>
  <si>
    <t>จ้างซ่อมรถบรรทุกขยะมูลฝอย หมายเลขทะเบียน 80-8530 อ่างทอง จำนวน 10 รายการ</t>
  </si>
  <si>
    <t>ร้าน จิตต์การุญการค้า
เสนอราคา 8,480 บาท</t>
  </si>
  <si>
    <t>ร้านโป๊การช่าง
เสนอราคา 21,200 บาท</t>
  </si>
  <si>
    <t>ร้านโป๊การช่าง
เสนอราคา 25,300 บาท</t>
  </si>
  <si>
    <t>บริษัท เธียรอรุณ จำกัด 
เสนอราคา 107,700 บาท</t>
  </si>
  <si>
    <t>บริษัท โซว เมดิคอล จำกัด  
เสนอราคา 115,782 บาท</t>
  </si>
  <si>
    <t>ร้านอู่เกียรติเจริญยนต์ 
เสนอราคา 10,510 บาท</t>
  </si>
  <si>
    <t>ร้านโป๊การช่าง
จ้างเป็นเงิน 21,200 บาท</t>
  </si>
  <si>
    <t>ร้านโป๊การช่าง
จ้างเป็นเงิน 25,300 บาท</t>
  </si>
  <si>
    <t>บริษัท เธียรอรุณ จำกัด 
ซื้อเป็นเงิน 107,700 บาท</t>
  </si>
  <si>
    <t>บริษัท โซว เมดิคอล จำกัด  
ซื้อเป็นเงิน 115,782 บาท</t>
  </si>
  <si>
    <t>ร้านอู่เกียรติเจริญยนต์ 
จ้างเป็นเงิน10,510 บาท</t>
  </si>
  <si>
    <t>ร้าน จิตต์การุญการค้า
เซื้อเป็นเงิน 8,480 บาท</t>
  </si>
  <si>
    <t>ศ67/2568
ลงวันที่ 20 ก.พ.68</t>
  </si>
  <si>
    <t>สธ9/2568
ลงวันที่ 20 ม.ค.68</t>
  </si>
  <si>
    <t>สธ11/2568
ลงวันที่ 21 ม.ค.68</t>
  </si>
  <si>
    <t>สธ8/2568
ลงวันที่ 3 ก.พ.68</t>
  </si>
  <si>
    <t>สธ7/2568
ลงวันที่ 5 ก.พ.68</t>
  </si>
  <si>
    <t>สธ13/2568
ลงวันที่ 14 ก.พ.68</t>
  </si>
  <si>
    <t>จัดซื้อวัสดุก่อสร้าง จำนวน 12 รายการ</t>
  </si>
  <si>
    <t>จัดซื้อวัสดุงานบ้านงานครัว จำนวน 17 รายการ</t>
  </si>
  <si>
    <t>ร้าน จิตต์การุญการค้า
เสนอราคา 12,900 บาท</t>
  </si>
  <si>
    <t>ร้าน จิตต์การุญการค้า
เสนอราคา 6,360 บาท</t>
  </si>
  <si>
    <t>ร้าน จิตต์การุญการค้า
ซื้อเป็นเงิน 12,900 บาท</t>
  </si>
  <si>
    <t>ร้าน จิตต์การุญการค้า
ซื้อเป็นเงิน 6,360 บาท</t>
  </si>
  <si>
    <t>สข11/2568
ลงวันที่ 11 ก.พ.68</t>
  </si>
  <si>
    <t>สข6/2568
ลงวันที่ 13 ก.พ.68</t>
  </si>
  <si>
    <t>สรุปผลการดำเนินการจัดซื้อจัดจ้าง ในรอบเดือนมีนาคม 2568</t>
  </si>
  <si>
    <t>จัดซื้อวัสดุคอมพิวเตอร์ จำนวน 15 รายการ</t>
  </si>
  <si>
    <t>จ้างทำป้ายไวนิล รับสมัครสมาชิกสภาเทศบาลเมืองอ่างทองพร้อมติดตั้ง จำนวน 1 งาน</t>
  </si>
  <si>
    <t>จัดซื้อวัสดุไฟฟ้าและวิทยุ</t>
  </si>
  <si>
    <t>จัดซื้อวัสดุก่อสร้าง</t>
  </si>
  <si>
    <t>งานจัดซื้อครุภัณฑ์คอมพิวเตอร์ หรืออิเล็กทรอนิกส์ จำนวน 7 รายการ</t>
  </si>
  <si>
    <t>งานจ้างซ่อมรถยนต์บรรทุกขยะมูลฝอยหมายเลขทะเบียน 814-1464 อ่างทอง จำนวน 1 คัน</t>
  </si>
  <si>
    <t>ร้าน จิตต์การุญการค้า
เสนอราคา 96,120 บาท</t>
  </si>
  <si>
    <t>ร้านอักษรศิลป์
เสนอราคา 11,550 บาท</t>
  </si>
  <si>
    <t>ร้าน จิตต์การุญการค้า
เสนอราคา 99,760 บาท</t>
  </si>
  <si>
    <t>ร้าน จิตต์การุญการค้า
เสนอราคา 25,651 บาท</t>
  </si>
  <si>
    <t>บริษัท รวยทวีทรัพย์บิสสิเนส จำกัด
เสนอราคา 111,940 บาท</t>
  </si>
  <si>
    <t>ร้าน จิตต์การุญการค้า
เสนอราคา 154,100 บาท</t>
  </si>
  <si>
    <t>สป78/2568
ลงวันที่ 5 มี.ค.68</t>
  </si>
  <si>
    <t>สป105/2568
ลงวันที่ 28 มี.ค.68</t>
  </si>
  <si>
    <t>ค6/2568
ลงวันที่ 5 มี.ค68</t>
  </si>
  <si>
    <t>ค7/2568
ลงวันที่ 24 มี.ค.68</t>
  </si>
  <si>
    <t>ก19/2568
ลงวันที่ 10 มี.ค.68</t>
  </si>
  <si>
    <t>ซื้อวัสดุไฟฟ้าและวิทยุ จำนวน 9 รายการ โดยวิธีเฉพาะเจาะจง</t>
  </si>
  <si>
    <t>ซื้อวัสดุก่อสร้าง จำนวน 2 รายการ โดยวิธีเฉพาะเจาะจง</t>
  </si>
  <si>
    <t>ซื้อวัสดุยานพาหนะและขนส่ง จำนวน 2 รายการ โดยวิธีเฉพาะเจาะจง</t>
  </si>
  <si>
    <t>จัดซื้อวัสดุยานพาหนะและขนส่งสำรับยนต์ส่วนกลาง หมายเลขทะเบียน นข 3033 อ่างทอง</t>
  </si>
  <si>
    <t>จัดซื้อวัสดุก่อสร้าง จำนวน 13 รายการ</t>
  </si>
  <si>
    <t>จ้างซ่อมรถบรรทุหกล้อ หมายเลขทะเบียน 80-5825 อ่างทองจำนวน 4 รายการ</t>
  </si>
  <si>
    <t>ร้านอู่เกียรติเจริญยนต์
เสนอราคา 8,940 บาท</t>
  </si>
  <si>
    <t>ร้าน จิตต์การุญการค้า
เสนอราคา 12,460 บาท</t>
  </si>
  <si>
    <t>หจก.อ่างทองการยาง
เสนอราคา 14,000 บาท</t>
  </si>
  <si>
    <t>ร้านอู่เกียรติเจริญยนต์
เสนอราคา 10,500 บาท</t>
  </si>
  <si>
    <t>ร้าน จิตต์การุญการค้า
เสนอราคา 29,625 บาท</t>
  </si>
  <si>
    <t>ร้าน จิตต์การุญการค้า
ซื้อเป็นเงิน 154,100 บาท</t>
  </si>
  <si>
    <t>ร้าน จิตต์การุญการค้า
เสนอราคา 33,750บาท</t>
  </si>
  <si>
    <t>ร้าน จิตต์การุญการค้า
ซื้อเป็นเงิน 33,750 บาท</t>
  </si>
  <si>
    <t>ช12/2568
ลงวันที่ 3 มี.ค.68</t>
  </si>
  <si>
    <t>ช13/2568
ลงวันที่ 3 มี.ค.68</t>
  </si>
  <si>
    <t>ร้านอู่เกียรติเจริญยนต์
จ้างเป็นเงิน 10,500 บาท</t>
  </si>
  <si>
    <t>ช14/2568
ลงวันที่ 10 มี.ค.68</t>
  </si>
  <si>
    <t>สว30/2568
ลงวันที่ 19 มี.ค.68</t>
  </si>
  <si>
    <t>หจก.อ่างทองการยาง
จ้างเป็นเงิน  14,000 บาท</t>
  </si>
  <si>
    <t>ศ65/2568
ลงวันที่ 14 มี.ค.68</t>
  </si>
  <si>
    <t>สธ14/2568
ลงวันที่ 11 มี.ค.68</t>
  </si>
  <si>
    <t>ร้านอู่เกียรติเจริญยนต์
จ้างเป็นเงิน  8,940 บาท</t>
  </si>
  <si>
    <t>ร้าน จิตต์การุญการค้า
ซื้อเป็นเงิน  12,460 บาท</t>
  </si>
  <si>
    <t>ร้าน จิตต์การุญการค้า
ซื้อเป็นเงิน 29,625 บาท</t>
  </si>
  <si>
    <t>จัดจ้างทำป้ายไวนิลเนื่องในเทศกาลสงกรานต์ พร้อมติดตั้ง จำนวน 4 ป้าย</t>
  </si>
  <si>
    <t xml:space="preserve">จ้างทำป้ายไวนิลประชาสัมพันธ์เลือกตั้งสมาชิกสภาเทศบาลเมืองอ่างทอง พร้อมติดตั้ง </t>
  </si>
  <si>
    <t>จ้างซ่อมแซมป้ายปิดประกาศประจำหน่วยเลือกตั้ง จำนวน 32 ป้าย</t>
  </si>
  <si>
    <t>บริษัท พูห์ครีเอทีพ จำกัด
เสนอราคา 17,655 บาท</t>
  </si>
  <si>
    <t>ร้านอักษรศิลป์
เสนอราคา 14,800 บาท</t>
  </si>
  <si>
    <t>นายหนึ่ง ใจอ่อน
เสนอราคา 19,200 บาท</t>
  </si>
  <si>
    <t>ร้านอักษรศิลป์
จ้างเป็นเงิน 14,800 บาท</t>
  </si>
  <si>
    <t>บริษัท พูห์ครีเอทีพ จำกัด
จ้างเป็นเงิน 17,655 บาท</t>
  </si>
  <si>
    <t>นายหนึ่ง ใจอ่อน
จ้างเป็นเงิน 19,200 บาท</t>
  </si>
  <si>
    <t>สป107/2568
ลงวันที่ 10 เม.ย.68</t>
  </si>
  <si>
    <t>สป111/2568
ลงวันที่ 17 เม.ย.68</t>
  </si>
  <si>
    <t>สป114/2568
ลงวันที่ 28 เม.ย.68</t>
  </si>
  <si>
    <t>งานจ้างซ่อมระบบบำบัดน้ำเสียที่โรงสูบน้ำเสียที่ 2 (ข้างวิทยาลัยเทคนิคอ่างทอง) โครงการระบบบำบัดน้ำเสีย(รหัส 109-52-0001) จำนวน 5 งาน</t>
  </si>
  <si>
    <t xml:space="preserve">ซื้อวัสดุยาพาหนะและขนส่ง จำนวน ๒ รายการ </t>
  </si>
  <si>
    <t>ซื้อวัสดุคอมพิวเตอร์ จำนวน ๘ รายการ</t>
  </si>
  <si>
    <t>ซ่อมรถกระเช้าไฟฟ้า หมายเลขทะเบียน 80-4961 อ่างทอง จำนวน 2 รายการ</t>
  </si>
  <si>
    <t>บริษัท เพาเวอร์เทคนิกส์อินเตอร์เนชั่น จำกัด
เสนอราคา 497,550 บาท</t>
  </si>
  <si>
    <t>ร้าน จิตต์การุญการค้า
เสนอราคา  76,000 บาท</t>
  </si>
  <si>
    <t>ร้าน จิตต์การุญการค้า
เสนอราคา  65,290 บาท</t>
  </si>
  <si>
    <t>ร้าน จิตต์การุญการค้า
เสนอราคา  7,800 บาท</t>
  </si>
  <si>
    <t>ร้าน จิตต์การุญการค้า
เสนอราคา  60,930 บาท</t>
  </si>
  <si>
    <t>บริษัท เพาเวอร์เทคนิกส์อินเตอร์เนชั่น จำกัด
จ้าเป็นเงิน 497,550 บาท</t>
  </si>
  <si>
    <t>ร้าน จิตต์การุญการค้า
ซื้อเป็นเงิน 76,000 บาท</t>
  </si>
  <si>
    <t>ร้าน จิตต์การุญการค้า
ซื้อเป็นเงิน  65,290 บาท</t>
  </si>
  <si>
    <t>ร้าน จิตต์การุญการค้า
ซื้อเป็นเงิน  7,800 บาท</t>
  </si>
  <si>
    <t>ร้าน จิตต์การุญการค้า
ซื้อเป็นเงิน  60,930 บาท</t>
  </si>
  <si>
    <t>ก21/2568
ลงวันที่ 24 เม.ย.68</t>
  </si>
  <si>
    <t>ช15/2568
ลงวันที่ 8 เม.ย.68</t>
  </si>
  <si>
    <t>ช61/2568
ลงวันที่ 8 เม.ย.68</t>
  </si>
  <si>
    <t>ช107/2568
ลงวันที่ 18 เม.ย.68</t>
  </si>
  <si>
    <t>สว31/2568
ลงวันที่ 24 เม.ย.68</t>
  </si>
  <si>
    <t>จัดจ้างเต็นท์และเก้าอี้ โครงการสงกรานต์ปี 2568 จำนวน 1 งาน</t>
  </si>
  <si>
    <t>จัดจ้างเครื่องขยายเสียงและเครื่องปั่นไฟโครงการสงกรานต์ ปี 2568 จำนวน 1 งาน</t>
  </si>
  <si>
    <t>จัดจ้างทำป้ายไวนิล โครงการสงกรานต์ ปี 2568 จำนวน 2 ป้าย</t>
  </si>
  <si>
    <t>จัดจ้างเหมามหรสพวงดนตรี โครงการสงกรานต์ปี 2568 จำนวน 1 งาน</t>
  </si>
  <si>
    <t>จัดจ้างเหมาตกแต่งสถานที่ โครงการสงกรานต์ปี 2568 จำนวน 1 งาน</t>
  </si>
  <si>
    <t>หจก. ธนศักดิ์ ออแกไนเซอร์
เสนอราคา 14,700 บาท</t>
  </si>
  <si>
    <t>นายสมเจตน์ ชาวหน้าไม้
เสนอราคา  10,000 บาท</t>
  </si>
  <si>
    <t>ร้านรุ่งเรืองอิงค์เจ็ท
เสนอราคา  5,050 บาท</t>
  </si>
  <si>
    <t>หจก. ซีเจที เซอร์วิส
เสนอราคา  25,000 บาท</t>
  </si>
  <si>
    <t xml:space="preserve">หจก.อิฐประสานก่อสร้าง
เสนอราคา  80,000 บาท
</t>
  </si>
  <si>
    <t>หจก. ธนศักดิ์ ออแกไนเซอร์
จ้างเป็นเงิน 14,700 บาท</t>
  </si>
  <si>
    <t>นายสมเจตน์ ชาวหน้าไม้
จ้างเป็นเงิน   10,000 บาท</t>
  </si>
  <si>
    <t>ร้านรุ่งเรืองอิงค์เจ็ท
จ้างเป็นเงิน   5,050 บาท</t>
  </si>
  <si>
    <t>หจก. ซีเจที เซอร์วิส
จ้างเป็นเงิน   25,000 บาท</t>
  </si>
  <si>
    <t xml:space="preserve">หจก.อิฐประสานก่อสร้าง
จ้างเป็นเงิน   80,000 บาท
</t>
  </si>
  <si>
    <t>ศ90/2568
ลงวันที่ 11 เม.ย.68</t>
  </si>
  <si>
    <t>ศ91/2568
ลงวันที่ 11 เม.ย.68</t>
  </si>
  <si>
    <t>ศ92/2568
ลงวันที่ 11 เม.ย.68</t>
  </si>
  <si>
    <t>ศ93/2568
ลงวันที่ 11 เม.ย.68</t>
  </si>
  <si>
    <t>ศ94/2568
ลงวันที่ 11 เม.ย.68</t>
  </si>
  <si>
    <t>จัดซื้อวัสดุงานบ้านงานครัว จำนวน 14 รายการ</t>
  </si>
  <si>
    <t>จัดซื้อวัสดุยางพาหนะและขนส่ง จำนวน 3 รายการ</t>
  </si>
  <si>
    <t>จ้างซ่อมรถบรรทุกขยะมูลฝอย หมายเลขทะเบียน 81-1467 อ่างทอง จำนวน 7 รายการ</t>
  </si>
  <si>
    <t>ร้านอู่เกียรติเจริญยนต์ 
เสนอราคา 41,500 บาท</t>
  </si>
  <si>
    <t>หจก.อ่างทองการยาง
เสนอราคา 13,600 บาท</t>
  </si>
  <si>
    <t>ร้าน จิตต์การุญการค้า
เสนอราคา 30,760 บาท</t>
  </si>
  <si>
    <t>ร้าน จิตต์การุญการค้า
ซื้อเป็นเงิน 30,760 บาท</t>
  </si>
  <si>
    <t>หจก.อ่างทองการยาง
จ้างเป็นเงิน 13,600 บาท</t>
  </si>
  <si>
    <t>ร้านอู่เกียรติเจริญยนต์ 
จ้างเป็นเงิน41,500 บาท</t>
  </si>
  <si>
    <t>สธ11/2568
ลงวันที่ 31 มี.ค.68</t>
  </si>
  <si>
    <t>ก20/2568
ลงวันที่ 31 มี.ค.68</t>
  </si>
  <si>
    <t>สธ12/2568
ลงวันที่ 10 เม.ย.68</t>
  </si>
  <si>
    <t>สธ16/2568 
ลงวันที่ 21 เม.ย.68</t>
  </si>
  <si>
    <t>ซ่อมรถยนต์ส่วนกลาง หมายเลขทะเบียน บง-๘๐๕๐ อ่างทอง</t>
  </si>
  <si>
    <t>ร้านอู่เกียรติเจริญยนต์ 
เสนอราคา 23,750  บาท</t>
  </si>
  <si>
    <t>ร้านอู่เกียรติเจริญยนต์ 
จ้างเป็นเงิน 23,750 บาท</t>
  </si>
  <si>
    <t>สข9/2568
ลงวันที่ 21 เม.ย.68</t>
  </si>
  <si>
    <t>สรุปผลการดำเนินการจัดซื้อจัดจ้าง ในรอบเดือนพฤษภาคม 2568</t>
  </si>
  <si>
    <t>เช่าพื้นที่อิเตอร์เน็ต จำนวน 1 งาน</t>
  </si>
  <si>
    <t>บริษัท ไทม์สมีเดีย เว็บดีไซน์ จำกัด
เสนอราคา 8,000 บาท</t>
  </si>
  <si>
    <t>บริษัท ไทม์สมีเดีย เว็บดีไซน์ จำกัด
จ้างเป็นเงิน 8,000 บาท</t>
  </si>
  <si>
    <t>สป148/2568
ลงวันที่ 21 พ.ค68</t>
  </si>
  <si>
    <t>จ้างจัดทำป้ายไวนิล จำนวน 4 รายการ</t>
  </si>
  <si>
    <t xml:space="preserve">จัดซื้อวัสดุสำนักงาน จำนวน 5 รายการ </t>
  </si>
  <si>
    <t>ร้าน จิตต์การุญการค้า
ซื้อเป็นเงิน 26,470 บาท</t>
  </si>
  <si>
    <t>จัดซื้อวัสดุสำนักงาน จำนวน 5 รายการ</t>
  </si>
  <si>
    <t>ร้าน จิตต์การุญการค้า
เสนอราคา 26,170 บาท</t>
  </si>
  <si>
    <t>ร้าน จิตต์การุญการค้า
ซื้อเป็นเงิน 26,170 บาท</t>
  </si>
  <si>
    <t>สป150/2568
ลงวันที่ 30 พ.ค.68</t>
  </si>
  <si>
    <t xml:space="preserve">จ้างซ่อมแซมห้องวิทยุสื่อสาร งานป้องกันและบรรเทาสาธารณภัย เทศบาลเทศบาลเมืองอ่างทอง </t>
  </si>
  <si>
    <t>งานจัดซื้อครุภัณฑ์สำนักงานจำนวน 2 รายการ</t>
  </si>
  <si>
    <t>งานจัดซื้อครุภัณฑ์คอมพิวเตอร์หรืออิเล็กทรอนิกส์ จำนวน ๕ รายการ</t>
  </si>
  <si>
    <t>งานจัดซื้อครุภัณฑ์คอมพิวเตอร์หรืออิเล็กทรอนิกส์ จำนวน 6 รายการ</t>
  </si>
  <si>
    <t>นางสาวภากร ปทุมานนท์
เสนอราคา 10,000 บาท</t>
  </si>
  <si>
    <t>บริษัท กุลกิตติ์แอร์เซลล์แอนด์เซอร์วิส จำกัด
เสนอราคา 61,500 บาท</t>
  </si>
  <si>
    <t>บริษัท กุลกิตติ์แอร์เซลล์แอนด์เซอร์วิส จำกัด
เสนอราคา 37,500 บาท</t>
  </si>
  <si>
    <t>ร้าน จิตต์การุญการค้า
เสนอราคา 39,200 บาท</t>
  </si>
  <si>
    <t>ร้าน จิตต์การุญการค้า
เสนอราคา 63,200 บาท</t>
  </si>
  <si>
    <t>นางสาวภากร ปทุมานนท์
จ้างเป็นเงิน 10,000 บาท</t>
  </si>
  <si>
    <t>บริษัท กุลกิตติ์แอร์เซลล์แอนด์เซอร์วิส จำกัด
จ้างเป็นเงิน 61,500 บาท</t>
  </si>
  <si>
    <t>บริษัท กุลกิตติ์แอร์เซลล์แอนด์เซอร์วิส จำกัด
จ้างเป็นเงิน 37,500 บาท</t>
  </si>
  <si>
    <t>ร้าน จิตต์การุญการค้า
ซื้อเป็นเงิน 39,200 บาท</t>
  </si>
  <si>
    <t>ร้าน จิตต์การุญการค้า
ซื้อเป็นเงิน 63,200 บาท</t>
  </si>
  <si>
    <t>ปก12/2568
ลงวันที่ 26 พ.ค.68</t>
  </si>
  <si>
    <t>ก22/2568
ลงวันที่ 19 พ.ค.68</t>
  </si>
  <si>
    <t>ก23/2568
ลงวันที่ 19 พ.ค.68</t>
  </si>
  <si>
    <t>ก24/2568
ลงวันที่ 26 พ.ค.68</t>
  </si>
  <si>
    <t>ก25/2568
ลงวันที่ 10 มิ.ย.68</t>
  </si>
  <si>
    <t>ซื้อวัสดุสำนักงาน จำนวน ๔ รายการ โดยวิธีเฉพาะเจาะจง</t>
  </si>
  <si>
    <t>ซื้อวัสดุก่อสร้าง จำนวน 6 รายการ</t>
  </si>
  <si>
    <t xml:space="preserve">ซื้อวัสดุสำนักงาน จำนวน 32 รายการ </t>
  </si>
  <si>
    <t xml:space="preserve">ซ่อมรถบรรทุกน้ำ หมายเลขทะเบียน บธ 8263 อ่างทอง จำนวน 3 รายการ </t>
  </si>
  <si>
    <t xml:space="preserve">ร้าน จิตต์การุญการค้า
เสนอราคา 36,300 บาท
</t>
  </si>
  <si>
    <t>ร้าน จิตต์การุญการค้า
เสนอราคา 21,160 บาท</t>
  </si>
  <si>
    <t>ร้าน จิตต์การุญการค้า
เสนอราคา 44,635 บาท</t>
  </si>
  <si>
    <t>ร้าน จิตต์การุญการค้า
เสนอราคา 30,480 บาท</t>
  </si>
  <si>
    <t>ช17/2568
ลงวันที่ 7 พ.ค.68</t>
  </si>
  <si>
    <t>ช19/2568
ลงวันที่ 21 พ.ค.68</t>
  </si>
  <si>
    <t>ช18/2568
ลงวันที่ 21 พ.ค.68</t>
  </si>
  <si>
    <t>ช109/2568
ลงวันที่ 29 พ.ค.68</t>
  </si>
  <si>
    <t>จ้างดำเนินการปรับสภาพแวดล้อมที่อยู่อาศัยให้แก่ผู้สูงอายุ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(นางสาวสมพงษ์ แซ่พัว)(นายสมชาย กระจาดแก้ว)</t>
  </si>
  <si>
    <t>นายอนวัช กลำพบุตร์
เสนอราคา 80,000 บาท</t>
  </si>
  <si>
    <t>นายอนวัช กลำพบุตร์
จ้างเป็นเงิน 80,000 บาท</t>
  </si>
  <si>
    <t>สว32/2568
ลงวันที่ 23 พ.ค.68</t>
  </si>
  <si>
    <t xml:space="preserve">จ้างซ่อมรถบรรทุกขยะมูลฝอย หมายเลขทะเบียน 80-9355 อ่างทอง </t>
  </si>
  <si>
    <t xml:space="preserve">จ้างซ่อมรถบรรทุกขยะมูลฝอย หมายเลขทะเบียน 81-1465 อ่างทอง </t>
  </si>
  <si>
    <t>จัดซื้อวัสดุคอมพิวเตอร์ จำนวน 3 รายการ</t>
  </si>
  <si>
    <t>บริษัทรวยทวีทรัพย์ บิสสิเนส จำกัด
เสนอราคา 20,530 บาท</t>
  </si>
  <si>
    <t>ร้านอู่เกียรติเจริญยนต์ 
เสนอราคา 8,060 บาท</t>
  </si>
  <si>
    <t>ร้าน จิตต์การุญการค้า
เสนอราคา 14,870 บาท</t>
  </si>
  <si>
    <t>บริษัทรวยทวีทรัพย์ บิสสิเนส จำกัด
จ้างเป็นเงิน 20,530 บาท</t>
  </si>
  <si>
    <t>ร้านอู่เกียรติเจริญยนต์ 
จ้างเป็นเงิน 8,060 บาท</t>
  </si>
  <si>
    <t>หจก.อ่างทองการยาง
จ้างเป็นเงิน  13,600 บาท</t>
  </si>
  <si>
    <t>ร้าน จิตต์การุญการค้า
ซื้อเป็นเงิน 14,870 บาท</t>
  </si>
  <si>
    <t>สธ17/568
ลงวันที่ 24 เม.ย.68</t>
  </si>
  <si>
    <t>สธ18/2568
ลงวันที่ 16 พ.ค.68</t>
  </si>
  <si>
    <t>สธ15/2568
ลงวันที่ 19 พ.ค.68</t>
  </si>
  <si>
    <t>สข14/2568
ลงวันที่ 6 พ.ค.68</t>
  </si>
  <si>
    <t>สรุปผลการดำเนินการจัดซื้อจัดจ้าง ในรอบเดือนมิถุนายน 2568</t>
  </si>
  <si>
    <t>จัดซื้อวัสดุเครื่องดับเพลิง จำนวน 2 รายการ</t>
  </si>
  <si>
    <t>จัดซื้อวัสดุคอมพิวเตอร์</t>
  </si>
  <si>
    <t>ซ่อมคอมพิวเตอร์</t>
  </si>
  <si>
    <t>งานจัดซื้อครุภัณฑ์คอมพิวเตอร์ จำนวน 2 รายการ (ช่าง)</t>
  </si>
  <si>
    <t>งานจ้างปรับปรุงทาสีภายนอกอาคารทาสีรั้ว พร้อมประตูรั้ว อาคารสำนักงานเทศบาลเมืองอ่างทอง</t>
  </si>
  <si>
    <t>งานจัดซื้อเครื่องสกัดไฟฟ้า พร้อมอุปกรณ์จำนวน 1 เครื่อง</t>
  </si>
  <si>
    <t>ร้าน จิตต์การุญการค้า
เสนอราคา87,500 บาท</t>
  </si>
  <si>
    <t>ร้าน จิตต์การุญการค้า
เสนอราคา 97,960 บาท</t>
  </si>
  <si>
    <t>ร้าน จิตต์การุญการค้า
เสนอราคา 73,280 บาท</t>
  </si>
  <si>
    <t>ร้าน ทีโอยู
เสนอราคา 17,400 บาท</t>
  </si>
  <si>
    <t>ร้าน จิตต์การุญการค้า
เสนอราคา 38,000 บาท</t>
  </si>
  <si>
    <t>ร้าน จิตต์การุญการค้า
เสนอราคา 28,000 บาท</t>
  </si>
  <si>
    <t>ร้าน ทีโอยู
เจ้างเป็นเงิน  17,400 บาท</t>
  </si>
  <si>
    <t>ร้าน จิตต์การุญการค้า
ซื้อเป็นเงิน 87,500 บาท</t>
  </si>
  <si>
    <t>ร้าน จิตต์การุญการค้า
ซื้อเป็นเงิน 97,960 บาท</t>
  </si>
  <si>
    <t>ร้าน จิตต์การุญการค้า
ซื้อเป็นเงิน 38,000 บาท</t>
  </si>
  <si>
    <t>ร้าน จิตต์การุญการค้า
ซื้อเป็นเงิน 28,000 บาท</t>
  </si>
  <si>
    <t>ปก13/2568
ลงวันที่ 24 มิ.ย.68</t>
  </si>
  <si>
    <t>ค9/2568
ลงวันที่ 6 มิ.ย.68</t>
  </si>
  <si>
    <t>ร้าน จิตต์การุญการค้า
ซื้อเป็นเงิน 73,280 บาท</t>
  </si>
  <si>
    <t>ค10/2568
ลงวันที่ 16 มิ.ย.68</t>
  </si>
  <si>
    <t>ค83/2568
ลงวันที่ 11 มิ.ย.68</t>
  </si>
  <si>
    <t>ก27/2568
ลงวันที่ 18 มิ.ย.68</t>
  </si>
  <si>
    <t>หจก.ซีเจที เซอร์วิส
จ้างเป็นเงิน 496,000 บาท</t>
  </si>
  <si>
    <t>หจก.ซีเจที เซอร์วิส
เสนอราคา 496,000 บาท</t>
  </si>
  <si>
    <t>ก28/2568
ลงวันที่ 30 มิ.ย.68</t>
  </si>
  <si>
    <t>ก29/2568
ลงวันที่ 30 มิ.ย.68</t>
  </si>
  <si>
    <t>ซ่อมแซมเครื่องปรับอากาศ จำนวน 2 เครื่อง</t>
  </si>
  <si>
    <t>บริษัท กุลกิตติ์แอร์เซลล์แอนด์เซอร์วิส จำกัด
เสนอราคา 10,800 บาท</t>
  </si>
  <si>
    <t>บริษัท กุลกิตติ์แอร์เซลล์แอนด์เซอร์วิส จำกัด
จ้างเป็นเงิน 10,800 บาท</t>
  </si>
  <si>
    <t>ช110/2568
ลงวันที่ 6 มิ.ย.68</t>
  </si>
  <si>
    <t>งานจ้างซ่อมแซมรถบรรทุก 6 ล้อหมายเลขทะเบียน 81-0040 อ่างทอง จำนวน 15 รายการ</t>
  </si>
  <si>
    <t>งานจ้างซ่อมแซมรถบรรทุก 6 ล้อหมายเลขทะเบียน 80-6596 อ่างทอง จำนวน 16 รายการ</t>
  </si>
  <si>
    <t xml:space="preserve">งานจ้างซ่อมแซมรถกระเช้าไฟฟ้าหมายเลขทะเบียน 80-4961 อ่างทอง จำนวน 7 รายการ </t>
  </si>
  <si>
    <t>งานจัดซื้อวัสดุก่อสร้าง จำนวน 2 รายการ</t>
  </si>
  <si>
    <t>งานจัดซื้อวัสดุยานพาหนะและขนส่ง จำนวน 3 รายการ</t>
  </si>
  <si>
    <t>จ้างดำเนินการปรับสภาพแวดล้อมที่อยู่อาศัยให้แก่ผู้สูงอายุ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(นายสมนึก บรรเลง) (นางสุนันทา มนูญ)</t>
  </si>
  <si>
    <t>ร้านอู่เกียรติเจริญยนต์ 
เสนอราคา 34,410 บาท</t>
  </si>
  <si>
    <t>ร้านอู่เกียรติเจริญยนต์ 
เสนอราคา 51,830 บาท</t>
  </si>
  <si>
    <t>ร้านอู่เกียรติเจริญยนต์
เสนอราคา 13,630 บาท</t>
  </si>
  <si>
    <t xml:space="preserve"> ร้าน จิตต์การุญการค้า
เสนอราคา 17,800 บาท</t>
  </si>
  <si>
    <t>หจก.อ่างทองการยาง
เสนอราคา 14,400 บาท</t>
  </si>
  <si>
    <t>ร้านอู่เกียรติเจริญยนต์ 
จ้างเป็นเงิน 34,410 บาท</t>
  </si>
  <si>
    <t>ร้านอู่เกียรติเจริญยนต์ 
จ้างเป็นเงิน  51,830 บาท</t>
  </si>
  <si>
    <t>ร้านอู่เกียรติเจริญยนต์
จ้างเป็นเงิน  13,630 บาท</t>
  </si>
  <si>
    <t xml:space="preserve"> ร้าน จิตต์การุญการค้า
ซื้อเป็นเงิน 17,800 บาท</t>
  </si>
  <si>
    <t>หจก.อ่างทองการยาง
จ้างเป็นเงิน 14,400 บาท</t>
  </si>
  <si>
    <t>นายอนวัช กลำพบุตร์
จ้างเป็นเงิน  80,000 บาท</t>
  </si>
  <si>
    <t>ช111/2568
ลงวันที่ 16 มิ.ย.68</t>
  </si>
  <si>
    <t>ช112/2568
ลงวันที่ 26 มิ.ย.68</t>
  </si>
  <si>
    <t>ช20/2568
ลงวันที่ 10 มิ.ย.68</t>
  </si>
  <si>
    <t>ช113/2568
ลงวันที่ 24 มิ.ย.68</t>
  </si>
  <si>
    <t>ช22/2568
ลงวันที่ 24 มิ.ย.68</t>
  </si>
  <si>
    <t>สว33/2568
ลงวันที่ 6 มิ.ย.68</t>
  </si>
  <si>
    <t>งานจ้างซ่อมรถยนต์ส่วนกลางหมายเลขทะเบียน นข 3033 อ่างทอง จำนวน 5 รายการ</t>
  </si>
  <si>
    <t>งานจัดจ้างซ่อมแซมเครื่องปรับอากาศ  จำนวน 6 เครื่อง</t>
  </si>
  <si>
    <t>งานจัดซื้องานบ้านงานครัว จำนวน 26 รายการ</t>
  </si>
  <si>
    <t>ร้านอู่เกียรติเจริญยนต์
เสนอราคา 15,960 บาท</t>
  </si>
  <si>
    <t>บริษัท กุลกิตติ์แอร์เซลล์แอนด์เซอร์วิส จำกัด 
เสนอราคา 16,000 บาท</t>
  </si>
  <si>
    <t>ร้าน จิตต์การุญการค้า
เสนอราคา 61,095 บาท</t>
  </si>
  <si>
    <t>ร้านอู่เกียรติเจริญยนต์
จ้างเป็นเงิน 15,960 บาท</t>
  </si>
  <si>
    <t>บริษัท กุลกิตติ์แอร์เซลล์แอนด์เซอร์วิส จำกัด 
จ้างเป็นเงิน 16,000 บาท</t>
  </si>
  <si>
    <t>ร้าน จิตต์การุญการค้า
ซื้อเป็นเงิน 61,095 บาท</t>
  </si>
  <si>
    <t>สว34/2568
ลงวันที่ 17 มิ.ย.68</t>
  </si>
  <si>
    <t>ศ98/2568
ลงวันที่ 18 มิ.ย.68</t>
  </si>
  <si>
    <t>ศ99/2568
ลงวันที่ 18 มิ.ย.68</t>
  </si>
  <si>
    <t>งานจัดซื้อวัสดุเชิ้อเพลิงและหล่อลื่น จำนวน 2 รายการ</t>
  </si>
  <si>
    <t>งานจัดซื้อวัสดุสำนักงาน จำนวน 3 รายการ</t>
  </si>
  <si>
    <t>จ้างซ่อมรถบรรทุกขยะมูลฝอย หมายเลขทะเบียน 81-1464 อ่างทอง  จำนวน 7 รายการ</t>
  </si>
  <si>
    <t>ร้าน จิตต์การุญการค้า
เสนอราคา 15,480 บาท</t>
  </si>
  <si>
    <t>ร้าน จิตต์การุญการค้า
เสนอราคา 7,260 บาท</t>
  </si>
  <si>
    <t>ร้านอู่เกียรติเจริญยนต์ 
เสนอราคา 55,210 บาท</t>
  </si>
  <si>
    <t>ร้าน จิตต์การุญการ
ซื้อเป็นเงิน 15,480 บาท</t>
  </si>
  <si>
    <t>ร้าน จิตต์การุญการค้า
ซื้อเป็นเงิน 7,260 บาท</t>
  </si>
  <si>
    <t>ร้านอู่เกียรติเจริญยนต์
จ้างเป็นเงิน 55,210 บาท</t>
  </si>
  <si>
    <t>สธ18/2568
ลงวันที่ 30 พ.ค.68</t>
  </si>
  <si>
    <t>สธ19/2568
ลงวันที่ 12 มิ.ย.68</t>
  </si>
  <si>
    <t xml:space="preserve">จัดซื้อวัสดุสำนักงาน จำนวน 3 รายการ </t>
  </si>
  <si>
    <t>ร้าน จิตต์การุญการค้า
เสนอราคา26,470 บาท</t>
  </si>
  <si>
    <t>อท52002/26
ลงวันที่ 6 ม.ค.68</t>
  </si>
  <si>
    <t>สป184/2568
ลงวันที่ 25 ก.ค.68</t>
  </si>
  <si>
    <t>สป185/2568
ลงวันที่ 25 ก.ค.68</t>
  </si>
  <si>
    <t>โรงพิมพ์อาสารักษาดินแดน
ซื้อเป็นเงิน 128,400 บาท</t>
  </si>
  <si>
    <t>โรงพิมพ์อาสารักษาดินแดน
เสนอราคา 128,400  บาท</t>
  </si>
  <si>
    <t>งานจัดซื้อเครื่องกำเนิดไฟฟ้าขนาด 5 กิโลวัตต์ จำนวน 1 เครื่อง</t>
  </si>
  <si>
    <t xml:space="preserve">งานจัดซื้อวัสดุงานบ้านงานครัว จำนวน 31 รายการ </t>
  </si>
  <si>
    <t>งานจ้างซ่อมแซมเครื่องปรับอากาศ จำนวน 1 รายการ</t>
  </si>
  <si>
    <t>งานจ้างซ่อมเครื่องตัดหญ้า จำนวน ๕ เครื่อง จำนวน ๑๘ รายการ</t>
  </si>
  <si>
    <t>ค่าจ้างซ่อมรถตักหน้า - ขุดหลัง ยี่ห้อ JCB ทะเบียน ตค ๑๔๘ อ่างทอง จำนวน ๓๐ รายการ</t>
  </si>
  <si>
    <t>ร้าน จิตต์การุญการค้า
เสนอราคา 58,500 บาท</t>
  </si>
  <si>
    <t>ร้าน จิตต์การุญการค้า
เสนอราคา 49,940 บาท</t>
  </si>
  <si>
    <t>บริษัท กุลกิตติ์แอร์เซลล์แอนด์เซอร์วิส จำกัด
เสนอราคา 11,500 บาท</t>
  </si>
  <si>
    <t>ร้าน จิตต์การุญการค้า
ซื้อเป็นเงิน 58,500 บาท</t>
  </si>
  <si>
    <t>บริษัท กุลกิตติ์แอร์เซลล์แอนด์เซอร์วิส จำกัด
จ้างเป็นเงิน 11,500 บาท</t>
  </si>
  <si>
    <t>ก30/2568
ลงวันที่ 14 ก.ค.68</t>
  </si>
  <si>
    <t>ค12/2568
ลงวันที่ 30 ก.ค.68</t>
  </si>
  <si>
    <t>ร้าน จิตต์การุญการค้า
ซื้อเป็นเงิน 49,940 บาท</t>
  </si>
  <si>
    <t>ค113/2568
ลงวันที่ 9 ก.ค.68</t>
  </si>
  <si>
    <t xml:space="preserve">บริษัท ชัยรัชการ (กรุงเทพ) จำกัด
จ้างเป็นเงิน 114,969.50 บาท
</t>
  </si>
  <si>
    <t xml:space="preserve">บริษัท ชัยรัชการ (กรุงเทพ) จำกัด
เสนอราคา 114,969.50 บาท
</t>
  </si>
  <si>
    <t xml:space="preserve">งานจ้างซ่อมแซมรถกระเช้าไฟฟ้า ทะเบียน ๘๑-๑๒๑๘ อ่างทอง จำนวน ๗ รายการ </t>
  </si>
  <si>
    <t>ซื้อวัสดุการเกษตร จำนวน ๕ รายการ</t>
  </si>
  <si>
    <t>ซื้อวัสดุยานพาหนะและขนส่งจำนวน ๓ รายการ</t>
  </si>
  <si>
    <t>ซื้อวัสดุสำนักงาน จำนวน ๓ รายการ</t>
  </si>
  <si>
    <t>ซื้อวัสดุก่อสร้าง จำนวน ๘ รายการ</t>
  </si>
  <si>
    <t>ร้านอู่เกียรติเจริญยนต์
เสนอราคา 30,810 บาท</t>
  </si>
  <si>
    <t>ร้าน จิตต์การุญการค้า
เสนอราคา 26,380 บาท</t>
  </si>
  <si>
    <t>หจก.อ่างทองการยาง
เสนอราคา 13,000 บาท</t>
  </si>
  <si>
    <t>ร้าน จิตต์การุญการค้า
เสนอราคา 17,750 บาท</t>
  </si>
  <si>
    <t>ร้าน จิตต์การุญการค้า
เสนอราคา 7,570 บาท</t>
  </si>
  <si>
    <t>ร้านอู่เกียรติเจริญยนต์
จ้างเป็นเงิน 30,810 บาท</t>
  </si>
  <si>
    <t>ร้าน จิตต์การุญการค้า
ซื้อเป็นเงิน 26,380 บาท</t>
  </si>
  <si>
    <t>หจก.อ่างทองการยาง
จ้างเป็นเงิน 13,000 บาท</t>
  </si>
  <si>
    <t>ร้าน จิตต์การุญการค้า
ซื้อเป็นเงิน 17,750 บาท</t>
  </si>
  <si>
    <t>ร้าน จิตต์การุญการค้า
ซื้อเป็นเงิน 7,570 บาท</t>
  </si>
  <si>
    <t>ช144/2568
ลงวันที่ 1 ก.ค.68</t>
  </si>
  <si>
    <t>ช153/2568
ลงวันที่ 30 มิ.ย.68</t>
  </si>
  <si>
    <t>ร้านทิพวรรณการไฟฟ้า
จ้างเป็นเงิน 9,897.50 บาท</t>
  </si>
  <si>
    <t>ร้านทิพวรรณการไฟฟ้า
เสนอราคา 9,897.50 บาท</t>
  </si>
  <si>
    <t>ช148/2568
ลงวันที่ 9 ก.ค.68</t>
  </si>
  <si>
    <t>ช23/2568
ลงวันที่ 2 ก.ค.68</t>
  </si>
  <si>
    <t>ช25/2568
ลงวันที่ 21 ก.ค.68</t>
  </si>
  <si>
    <t>ช26/2568
ลงวันที่ 24 ก.ค.68</t>
  </si>
  <si>
    <t>ช27/2568
ลงวันที่ 25 ก.ค.68</t>
  </si>
  <si>
    <t>จัดซื้อวัสดุสำนักงาน จำนวน 1 รายการ</t>
  </si>
  <si>
    <t>จัดซื้อวัสดุสำนักงาน จำนวน 1 รายการ จ้างดำเนินการปรับสภาพแวดล้อมที่อยู่อาศัยให้แก่ผู้สูงอายุ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(นางสาวเพี้อน พูลพัฒนา) (นางสาวสำรวย บุญศรี)</t>
  </si>
  <si>
    <t>อจ้างดำเนินการปรับสภาพแวดล้อมที่อยู่อาศัยให้แก่ผู้สูงอายุ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(นายสุทัศน์ รัตนถาวร) (นายปรารถนา เปี่ยมทรัพย์)</t>
  </si>
  <si>
    <t>ร้าน จิตต์การุญการค้า
เสนอราคา 11,500 บาท</t>
  </si>
  <si>
    <t>นายอนุพงษ์ วิโรจน์รัตน์
เสนอราคา 80,000 บาท</t>
  </si>
  <si>
    <t>ร้าน จิตต์การุญการค้า
ซื้อเป็นเงิน 11,500 บาท</t>
  </si>
  <si>
    <t>นายอนุพงษ์ วิโรจน์รัตน์
จ้างเป็นเงิน 80,000 บาท</t>
  </si>
  <si>
    <t>สว46/2568
ลงวันที่ 7 ก.ค.68</t>
  </si>
  <si>
    <t>สว52/2568
ลงวันที่ 18 ก.ค.68</t>
  </si>
  <si>
    <t>สว35/2568
ลงวันที่ 3 ก.ค.68</t>
  </si>
  <si>
    <t>จัดซื้อวัสดุอุปกรณ์เพ่อใช้ในโครงการฝึกอบรมและส่งเสริมอาชีพ จำนวน 25 รายการ</t>
  </si>
  <si>
    <t>จัดซื้อวัสดุสำนักงาน จำนวน 28 รายการ</t>
  </si>
  <si>
    <t>จัดซื้องานบ้านงานครัว จำนวน 6 รายการ</t>
  </si>
  <si>
    <t>จ้างเหมาบริการรถยนต์โดยสารปรับอากาศ เพื่อดำเนินโครงการฝึกอบรมและศึกษาดูงานอาสาสมัครสาธารณสุขประจำหมู่บ้าน (อสม.)เขตเทศบาลเมืองอ่างทอง จำนวน 3 คัน</t>
  </si>
  <si>
    <t>นายพุฒินาท สุภาทิตย์
เสนอราคา 8,700 บาท</t>
  </si>
  <si>
    <t>นางสาวชวลี ทองขุนนา
เสนอราคา 22,485 บาท</t>
  </si>
  <si>
    <t>ร้าน จิตต์การุญการค้า
เสนอราคา 86,660 บาท</t>
  </si>
  <si>
    <t>ร้าน จิตต์การุญการค้า
เสนอราคา 46,600 บาท</t>
  </si>
  <si>
    <t>ห้างหุ้นส่วนจำกัด จันทรนิรมิตร ทรานสปอร์ต
เสนอราคา 72,000 บาท</t>
  </si>
  <si>
    <t>นายพุฒินาท สุภาทิตย์
จ้างเป็นเงิน 8,700 บาท</t>
  </si>
  <si>
    <t>นางสาวชวลี ทองขุนนา
จ้างเป็นเงิน  22,485 บาท</t>
  </si>
  <si>
    <t>ร้าน จิตต์การุญการค้า
ซื้อเป็นเงิน  86,660 บาท</t>
  </si>
  <si>
    <t>ร้าน จิตต์การุญการค้า
ซื้อเป็นเงิน 46,600 บาท</t>
  </si>
  <si>
    <t>ห้างหุ้นส่วนจำกัด จันทรนิรมิตร ทรานสปอร์ต
จ้างเป็นเงิน 72,000 บาท</t>
  </si>
  <si>
    <t>สว47/2568
ลงวันที่ 9 ก.ค.68</t>
  </si>
  <si>
    <t>สว48/2568
ลงวันที่ 9 ก.ค.68</t>
  </si>
  <si>
    <t>ศ124/2568
ลงวันที่ 8 ก.ค.68</t>
  </si>
  <si>
    <t>สธ20/2568
ลงวันที่ 3 ก.ค.68</t>
  </si>
  <si>
    <t>สธ23/2568
ลงวันที่ 23 ก.ค.68</t>
  </si>
  <si>
    <t xml:space="preserve">จัดซื้อวัสดุการเกษตร จำนวน 2 รายการ </t>
  </si>
  <si>
    <t>ร้าน จิตต์การุญการค้า
เสนอราคา 9,500</t>
  </si>
  <si>
    <t>ร้าน จิตต์การุญการค้า
เสนอราคา 11,860</t>
  </si>
  <si>
    <t>ร้าน จิตต์การุญการค้า
เสนอราคา 31,800 บาท</t>
  </si>
  <si>
    <t>ร้าน จิตต์การุญการค้า
ซื้อเป็นเงิน 31,800 บาท</t>
  </si>
  <si>
    <t>ร้าน จิตต์การุญการค้า
ซื้อเป็นเงิน 9,500</t>
  </si>
  <si>
    <t>ร้าน จิตต์การุญการค้า
ซื้อเป็นเงิน 11,860</t>
  </si>
  <si>
    <t>สข20/2568
ลงวันที่ 8 ก.ค.68</t>
  </si>
  <si>
    <t>สข22/2568
ลงวันที่ 18 ก.ค.68</t>
  </si>
  <si>
    <t>สข21/2568
ลงวันที่ 8 ก.ค.68</t>
  </si>
  <si>
    <t>สรุปผลการดำเนินการจัดซื้อจัดจ้าง ในรอบเดือนกรกฏาคม 2568</t>
  </si>
  <si>
    <t>จัดซื้อวัสดุงานบ้านงานครัว จำนวน 27 รายการ</t>
  </si>
  <si>
    <t>จัดซื้อวัสดุสำนักงาน จำนวน 6 รายการ</t>
  </si>
  <si>
    <t>จ้างถ่ายเอกสารพร้อมเข้ารูปเล่ม จำนวน 60 เล่ม</t>
  </si>
  <si>
    <t>จัดซื้อวัสดุสำนักงาน จำนวน 44 รายการ</t>
  </si>
  <si>
    <t xml:space="preserve">จ้างเปลี่ยนถ่ายน้ำมันเครื่องพร้อมบำรุงรักษารถยนต์บรรทุกน้ำ
หมายเลขทะเบียน 80-7069 อ่างทอง </t>
  </si>
  <si>
    <t xml:space="preserve">ร้าน จิตต์การุญการค้า
เสนอราคา 57,305 บาท
</t>
  </si>
  <si>
    <t>ร้าน จิตต์การุญการค้า
เสนอราคา 23,915 บาท</t>
  </si>
  <si>
    <t>ร้านเกษตรยนต์
เสนอราคา 8,715 บาท</t>
  </si>
  <si>
    <t>ร้าน จิตต์การุญการค้า
เสนอราคา 99,460 บาท</t>
  </si>
  <si>
    <t>นางสาวภากรณ์ ปทุมานนท์
เสนอราคา 13,000 บาท</t>
  </si>
  <si>
    <t xml:space="preserve">ร้าน จิตต์การุญการค้า
ซื้อเป็นเงิน 57,305 บาท
</t>
  </si>
  <si>
    <t>ร้าน จิตต์การุญการค้า
ซื้อเป็นเงิน 23,915 บาท</t>
  </si>
  <si>
    <t>ร้านเกษตรยนต์
ซื้อเป็นเงิน 8,715 บาท</t>
  </si>
  <si>
    <t>ร้าน จิตต์การุญการค้า
ซื้อเป็นเงิน 99,460 บาท</t>
  </si>
  <si>
    <t>นางสาวภากรณ์ ปทุมานนท์
จ้างเป็นเงิน 13,000 บาท</t>
  </si>
  <si>
    <t>สป187/2568
ลงวันที่ 5 ส.ค.68</t>
  </si>
  <si>
    <t>สป188/2568
ลงวันที่ 7 ส.ค.68</t>
  </si>
  <si>
    <t>สป190/2568
ลงวันที่ 20 ส.ค.68</t>
  </si>
  <si>
    <t>สป193/2568
ลงวันที่ 22 ส.ค.68</t>
  </si>
  <si>
    <t>สป196/2568
ลงวันที่ 27 ส.ค.68</t>
  </si>
  <si>
    <t>จ้างเปลี่ยนถ่ายน้ำมันเครื่องพร้อมบำรุงรักษารถยนต์บรรทุกน้ำหมายเลขทะเบียน 80-7069 อ่างทอง จำนวน 9 รายการ</t>
  </si>
  <si>
    <t>ร้านอู่เกียรติเจริญยนต์
เสนอราคา 33,790 บาท</t>
  </si>
  <si>
    <t>งานจัดซื้อวัสดุเครื่องแต่งกาย</t>
  </si>
  <si>
    <t>งานจัดซื้อวัสดุวิทยาศาสตร์หรือการแพทย์</t>
  </si>
  <si>
    <t>งานจัดซื้อวัสดุคอมพิวเตอร์</t>
  </si>
  <si>
    <t>งานจ้างซ่อมแซมเครื่องคอมพิวเตอร์</t>
  </si>
  <si>
    <t>งานจัดซื้อครุภัณฑ์งานบ้านงานครัว จำนวน 1 รายการ</t>
  </si>
  <si>
    <t>ร้าน จิตต์การุญการค้า
เสนอราคา 79,970 บาท</t>
  </si>
  <si>
    <t>ร้าน จิตต์การุญการค้า
เสนอราคา 99,920 บาท</t>
  </si>
  <si>
    <t>ร้านไทยวิวัฒน์
เสนอราคา 98,950 บาท</t>
  </si>
  <si>
    <t>ร้าน ดี คอมพิวเตอร์
เสนอราคา 9,300 บาท</t>
  </si>
  <si>
    <t>ร้าน จิตต์การุญการค้า
เสนอราคา 95,000 บาท</t>
  </si>
  <si>
    <t>ร้าน จิตต์การุญการค้า
ซื้อเป็นเงิน 79,970 บาท</t>
  </si>
  <si>
    <t>ร้านอู่เกียรติเจริญยนต์
จ้างเป็นเงิน 33,790 บาท</t>
  </si>
  <si>
    <t>ร้าน จิตต์การุญการค้า
ซื้อเป็นเงิน  99,920 บาท</t>
  </si>
  <si>
    <t>ร้านไทยวิวัฒน์
ซื้อเป็นเงิน  98,950 บาท</t>
  </si>
  <si>
    <t>ร้าน จิตต์การุญการค้า
ซื้อเป็นเงิน 95,000 บาท</t>
  </si>
  <si>
    <t>ร้าน ดี คอมพิวเตอร์
จ้างเป็นเงิน  9,300 บาท</t>
  </si>
  <si>
    <t>สป14/2568
ลงวันที่ 29 ส.ค.68</t>
  </si>
  <si>
    <t>ค14/2568
ลงวันที่ 15 ส.ค.68</t>
  </si>
  <si>
    <t>ค15/2568
ลงวันที่ 19 ส.ค.68</t>
  </si>
  <si>
    <t>ค16/2568
ลงวันที่ 19 ส.ค68</t>
  </si>
  <si>
    <t xml:space="preserve">ค114/2568
ลงวันที่ 19 ส.ค.68
</t>
  </si>
  <si>
    <t>ก31/2568
ลงวันที่ 20 ส.ค.68</t>
  </si>
  <si>
    <t>งานจ้างก่อสร้างอาคารโรงจอดรถบริเวณด้านหน้าอาคารสำนักงานเทศบาลเมืองอ่างทอง</t>
  </si>
  <si>
    <t>งานจัดซื้อรถบรรทุกขยะ ขนาด 1 ตันปริมาณกระบอกสูบไม่ต่ำกว่า 2,400 ซีซีหรือกำลังสูงสุดไม่ต่ำกว่า 110 กิโลวัตต์แบบเปิดข้างเทท้าย จำนวน 1 คัน</t>
  </si>
  <si>
    <t>งานจ้างเหมาบุคคลภายนอกขนถ่ายขยะมูลฝอย ที่ศูนย์มูลฝอยรวมเทศบาลเมืองอ่างทอง ระยะเวลา 11 วัน</t>
  </si>
  <si>
    <t>หจก.อัศวโพสพ คอนสตัคชั่น
เสนอราคา 430,000 บาท</t>
  </si>
  <si>
    <t>บริษัท โกลเบิล ทรัค จำกัด
เสนอราคา 995,000 บาท</t>
  </si>
  <si>
    <t>บริษัท ไทยไพบูลย์ อีคลิปเม้น จำกัด
เสนอราคา 477,620 บาท</t>
  </si>
  <si>
    <t>หจก.อัศวโพสพ คอนสตัคชั่น
จ้างเป็นเงิน 430,000 บาท</t>
  </si>
  <si>
    <t xml:space="preserve">บริษัท โกลเบิล ทรัค จำกัด
ซื้อเป็นเงิน  995,000 บาท
 </t>
  </si>
  <si>
    <t>บริษัท ไทยไพบูลย์ อีคลิปเม้น จำกัด
จ้างเป็นเงิน  477,620 บาท</t>
  </si>
  <si>
    <t>ก32/2568
ลงวันที่ 22 ส.ค.68</t>
  </si>
  <si>
    <t>ก33/2568
ลงวันที่ 22 ส.ค.68</t>
  </si>
  <si>
    <t>ก34/2568
ลงวันที่ 28 ส.ค.68</t>
  </si>
  <si>
    <t xml:space="preserve">จ้างซ่อมเครื่องสูบน้ำแบบเคลื่อนที่ Mobil Pump จำนวน 26 รายการ </t>
  </si>
  <si>
    <t xml:space="preserve">จ้างเครื่องตบดินพร้อมเครื่องยนต์ ครุภัณฑ์ 089-56-0001 จำนวน 8 รายการ  </t>
  </si>
  <si>
    <t xml:space="preserve">ซื้อวัสดุยานพาหนะและขนส่ง จำนวน 1 รายการ </t>
  </si>
  <si>
    <t xml:space="preserve">ซื้อวัสดุสำนักงาน จำนวน 6 รายการ </t>
  </si>
  <si>
    <t>ซื้อวัสดุไฟฟ้าและวิทยุ จำนวน 17 รายการ</t>
  </si>
  <si>
    <t>ร้านอู่เกียรติเจริญยนต์
เสนอราคา 79,920 บาท</t>
  </si>
  <si>
    <t>ร้านอู่เกียรติเจริญยนต์
เสนอราคา 11,000 บาท</t>
  </si>
  <si>
    <t>ร้าน จิตต์การุญการค้า
เสนอราคา 40,940 บาท</t>
  </si>
  <si>
    <t>บริษัท แสงมิตร อีเลคตริค จำกัด
เสนอราคา 244,174 บาท</t>
  </si>
  <si>
    <t>ร้าน จิตต์การุญการค้า
เสนอราคา 11,050 บาท</t>
  </si>
  <si>
    <r>
      <t>ร้าน จิตต์การุญการค้า
เสนอราคา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7,560 บาท</t>
    </r>
  </si>
  <si>
    <t>ร้านอู่เกียรติเจริญยนต์
จ้างเป็นเงิน 79,920 บาท</t>
  </si>
  <si>
    <t>ร้านอู่เกียรติเจริญยนต์
จ้างเป็นเงิน 11,000 บาท</t>
  </si>
  <si>
    <t>ร้าน จิตต์การุญการค้า
ซื้อเป็นเงิน 40,940 บาท</t>
  </si>
  <si>
    <t>บริษัท แสงมิตร อีเลคตริค จำกัด
ซื้อเป็นเงิน 244,174 บาท</t>
  </si>
  <si>
    <t>ร้าน จิตต์การุญการค้า
ซื้อเป็นเงิน 11,050 บาท</t>
  </si>
  <si>
    <r>
      <t>ร้าน จิตต์การุญการค้า
ซื้อเป็นเงิน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7,560 บาท</t>
    </r>
  </si>
  <si>
    <t>ช151/2568
ลงวันที่ 26 ส.ค.68</t>
  </si>
  <si>
    <t>ร้านทิพวรรณการไฟฟ้า
จ้างเป็นเงิน 11,770 บาท</t>
  </si>
  <si>
    <t>ร้านทิพวรรณการไฟฟ้า
เสนอราคา 11,770  บาท</t>
  </si>
  <si>
    <t>ช150/2568
ลงวันที่ 25 ส.ค.68</t>
  </si>
  <si>
    <t>ช28/2568
ลงวันที่ 5 ส.ค.68</t>
  </si>
  <si>
    <t>ช29/2568
ลงวันที่ 5 ส.ค.68</t>
  </si>
  <si>
    <t>ช30/2568
ลงวันที่ 20 ส.ค.68</t>
  </si>
  <si>
    <t>ช31/2568
ลงวันที่ 25 ส.ค.68</t>
  </si>
  <si>
    <t>สว54/2568
ลงวันที่ 1 ส.ค.68</t>
  </si>
  <si>
    <t>สรุปผลการดำเนินการจัดซื้อจัดจ้าง ในรอบเดือนสิงหาคม 2568</t>
  </si>
  <si>
    <t>จัดซื้อวัสดุสำนักงาน จำนวน 16 รายการ</t>
  </si>
  <si>
    <t>จัดจ้างเปลี่ยนถ่ายน้ำมันเครื่องพร้อมบำรุงรักษารถยนต์บรรทุกน้ำ หมายเลขทะเบียน 80-7069 อ่างทอง  จำนวน 9 รายการ</t>
  </si>
  <si>
    <t>จัดจ้างเปลี่ยนถ่ายน้ำมันเครื่องพร้อมบำรุงรักษารถยนต์บรรทุกน้ำ  หมายเลขทะเบียน บจ 8856 อ่างทอง จำนวน 6 รายการ</t>
  </si>
  <si>
    <t>ซ่อมแซมรถยนต์ตรวจการณ์ หมายเลขทะเบียน บจ 5562 อ่างทอง  จำนวน 4 รายการ</t>
  </si>
  <si>
    <t>จัดซื้อวัสดุเครื่องดับเพลิง จำนวน 1 รายการ</t>
  </si>
  <si>
    <t>ซ่อมมอเตอร์และเครื่องสูบน้ำ อาคารระบายน้ำบริเวณหน้าสำนักงาน เทศบาลเมืองอ่างทอง จำนวน 2 เครื่อง</t>
  </si>
  <si>
    <t>ร้าน จิตต์การุญการค้า
เสนอราคา 61,400 บาท</t>
  </si>
  <si>
    <t>ร้านอู่เกียรติเจริญยนต์
เสนอราคา 28,830 บาท</t>
  </si>
  <si>
    <t>ร้านอู่เกียรติเจริญยนต์
เสนอราคา 26,150 บาท</t>
  </si>
  <si>
    <t>ร้าน จิตต์การุญการค้า
เสนอราคา 11,900 บาท</t>
  </si>
  <si>
    <t>บริษัท โฟกัส เทค จำกัด 
เสนอราคา 56,961.45 บาท</t>
  </si>
  <si>
    <t>ร้าน จิตต์การุญการค้า
ซื้อเป็นเงิน 61,400 บาท</t>
  </si>
  <si>
    <t>ร้านอู่เกียรติเจริญยนต์
จ้างเป็นเงิน 28,830 บาท</t>
  </si>
  <si>
    <t>ร้านอู่เกียรติเจริญยนต์
จ้างเป็นเงิน 26,150 บาท</t>
  </si>
  <si>
    <t>ร้าน จิตต์การุญการค้า
ซื้อเป็นเงิน 11,900 บาท</t>
  </si>
  <si>
    <t>บริษัท โฟกัส เทค จำกัด 
ซื้อเป็นเงิน 56,961.45 บาท</t>
  </si>
  <si>
    <t>ปก14/2568
ลงวันที่ 29 ก.ย.68</t>
  </si>
  <si>
    <t>สป198/2568
ลงวันที่ 5 ก.ย.68</t>
  </si>
  <si>
    <t>ปก15/2568
ลงวันที่ 1 ก.ย.68</t>
  </si>
  <si>
    <t>ปก16/2568
ลงวันที่ 1 ก.ย.68</t>
  </si>
  <si>
    <t>ปก17/2568
ลงวันที่ 12 ก.ย.68</t>
  </si>
  <si>
    <t>ปก18/2568
ลงวันที่ 15 ก.ย.68</t>
  </si>
  <si>
    <t>จัดซื้อวัสดุอุปกรณ์เพิ่มเตรียมความพร้อมในการป้องกันอุทกภัย จำนวน 4 รายการ</t>
  </si>
  <si>
    <t>จัดซื้อทรายหยาบ จำนวน 285 ลูกบาศก์เมตร</t>
  </si>
  <si>
    <t>จัดซื้อวัสดุอุปกรณ์เพิ่มเตรียมความพร้อมในการป้องกันอุทกภัยจำนวน 1 รายการ</t>
  </si>
  <si>
    <t>จัดซื้อวัสดุอุปกรณ์เพิ่มเตรียมความพร้อมในการป้องกันอุทกภัย จำนวน 2 รายการ</t>
  </si>
  <si>
    <t>ร้าน จิตต์การุญการค้า
เสนอราคา 84,950 บาท</t>
  </si>
  <si>
    <t xml:space="preserve">บ.ฉัตรชัยอ่างทอง จก.
เสนอราคา  99,749.15 บาท </t>
  </si>
  <si>
    <t>หจก. เปาพัฒนาเพิ่มทรัพย์
เสนอราคา 72,760 บาท</t>
  </si>
  <si>
    <t>ร้าน จิตต์การุญการค้า
เสนอราคา 50,300 บาท</t>
  </si>
  <si>
    <t>ร้าน จิตต์การุญการค้า
ซื้อเป็นเงิน 84,950 บาท</t>
  </si>
  <si>
    <t xml:space="preserve">บ.ฉัตรชัยอ่างทอง จก.
ซื้อเป็นเงิน 99,749.15 บาท </t>
  </si>
  <si>
    <t>หจก. เปาพัฒนาเพิ่มทรัพย์
ซื้อเป็นเงิน 72,760 บาท</t>
  </si>
  <si>
    <t>ร้าน จิตต์การุญการค้า
ซื้อเป็นเงิน 50,300 บาท</t>
  </si>
  <si>
    <t>ปก20/2568
ลงวันที่ 18 ก.ย.68</t>
  </si>
  <si>
    <t>ปก21/2568
ลงวันที่ 19 ก.ย.68</t>
  </si>
  <si>
    <t>ปก22/2568
ลงวันที่ 23 ก.ย.68</t>
  </si>
  <si>
    <t>ปก23/2568
ลงวันที่ 23 ก.ย.68</t>
  </si>
  <si>
    <t>จัดซื้อทรายหยาบ จำนวน 80 ลูกบาศก์เมตร</t>
  </si>
  <si>
    <t>จัดซื้อวัสดุอุปกรณ์ในการป้องกันอุทกภัย จำนวน 1 รายการ</t>
  </si>
  <si>
    <t>งานจ้างปรับปรุงผนังห้องประชุมใหญ่อาคารขุมทรัพย์ความรู้จังหวัดอ่างทอง AKAP</t>
  </si>
  <si>
    <t>งานจัดซื้อครุภัณฑ์คอมพิวเตอร์หรืออิเล็กทรอนิกส์ จำนวน 4 รายการ</t>
  </si>
  <si>
    <t>งานจัดซื้อครุภัณฑ์สำนักงาน จำนวน 2 รายการ</t>
  </si>
  <si>
    <t xml:space="preserve">บ.ฉัตรชัยอ่างทอง จก.
เสนอราคา 27,999 บาท
</t>
  </si>
  <si>
    <t>หจก.ซีเจที เซอร์วิส
เสนอราคา 493,000 บาท</t>
  </si>
  <si>
    <t>ร้าน จิตต์การุญการค้า 
เสนอราคา 41,600 บาท</t>
  </si>
  <si>
    <t>บริษัท กุลกิตติ์แอร์เซลล์แอนด์เซอร์วิส จำกัด
เสนอราคา 68,000 บาท</t>
  </si>
  <si>
    <t>ร้าน จิตต์การุญการค้า 
เสนอราคา 26,280 บาท</t>
  </si>
  <si>
    <t xml:space="preserve">บ.ฉัตรชัยอ่างทอง จก.
จ้างเป็นเงิน 27,999 บาท
</t>
  </si>
  <si>
    <t>บริษัท กุลกิตติ์แอร์เซลล์แอนด์เซอร์วิส จำกัด
จ้างเป็นเงิน  68,000 บาท</t>
  </si>
  <si>
    <t>ร้าน จิตต์การุญการค้า 
ซื้อเป็นเงิน 41,600 บาท</t>
  </si>
  <si>
    <t>ร้าน จิตต์การุญการค้า 
ซื้อเป็นเงิน 26,280 บาท</t>
  </si>
  <si>
    <t>ก35/2568
ลงวันที่ 1 ก.ย.68</t>
  </si>
  <si>
    <t>หจก.ซีเจที เซอร์วิส
จ้างเป็นเงิน 493,000 บาท</t>
  </si>
  <si>
    <t>ก36/2568
ลงวันที่ 3 ก.ย.68</t>
  </si>
  <si>
    <t>ก37/2568
ลงวันที่ 8 ก.ย.68</t>
  </si>
  <si>
    <t>ก38/2568
ลงวันที่ 8 ก.ย.68</t>
  </si>
  <si>
    <t>งานจ้างเหมาบุคคลภายนอกขนถ่ายขยะมูลฝอยที่ศูนย์กำจัดมูลฝอยรวม เทศบาลเมืองอ่างทอง จำนวน 32 วัน</t>
  </si>
  <si>
    <t>งานจ้างซ่อมแซมเครื่องออกกำลังกาย กลางแจ้งและเครื่องสนามเด็กเล่น  จำนวน 30 รายการ</t>
  </si>
  <si>
    <t xml:space="preserve">งานจ้างก่อสร้างเสาธงชาตบริเวณหน้าอาคารสำนักงานเทศบาลเมืองอ่างทอง </t>
  </si>
  <si>
    <t>งานจัดซื้อเครื่องปรับอากาศแบบแยกส่วน(รวมราคาค่าติดตั้ง)แบบตั้งพื้นหรือแบบแขวน ขนาด 24,000 บีทียูจำนวน 1 เครื่อง</t>
  </si>
  <si>
    <t xml:space="preserve">บริษัท ดีไซน์ เพลย์กราวด์กรุ๊ป จำกัด
เสนอราคา 258,500 บาท
</t>
  </si>
  <si>
    <t>บริษัท กุลกิตติ์แอร์เซลล์แอนด์เซอร์วิส จำกัด
เสนอราคา 32,000 บาท</t>
  </si>
  <si>
    <t>บริษัท เปอร์ แปลน ปาลิน จำกัด
เสนอราคา 488,000บาท</t>
  </si>
  <si>
    <t xml:space="preserve">บริษัท ดีไซน์ เพลย์กราวด์กรุ๊ป จำกัด
จ้างเป็นเงิน 258,500 บาท
</t>
  </si>
  <si>
    <t>บริษัท เปอร์ แปลน ปาลิน จำกัด
จ้างเป็นเงิน  488,000บาท</t>
  </si>
  <si>
    <t>บริษัท กุลกิตติ์แอร์เซลล์แอนด์เซอร์วิส จำกัด
ซื้อเป็นเงิน 32,000 บาท</t>
  </si>
  <si>
    <t>บริษัท ไทยไพบูลย์อีคลิปเม้น จำกัดจ้างเป็นเงิน 1,456,000 บาท</t>
  </si>
  <si>
    <t>บริษัท ไทยไพบูลย์อีคลิปเม้น จำกัดเสนอราคา  1,456,000 บาท</t>
  </si>
  <si>
    <t>ก39/2568
ลงวันที่ 9 ก.ย.68</t>
  </si>
  <si>
    <t>ก40/2568
ลงวันที่ 9 ก.ย.68</t>
  </si>
  <si>
    <t>ก41/2568
ลงวันที่ 10 ก.ย.68</t>
  </si>
  <si>
    <t>ก42/2568
ลงวันที่ 15 ก.ย.68</t>
  </si>
  <si>
    <t>งานจ้างปรับปรุงบริเวณลานจอดรถบริเวณหน้าอาคารสำนักงานเทศบาลเมืองอ่างทอง</t>
  </si>
  <si>
    <t>งานจัดซื้ออาหารเสริม (นม) โรงเรียนสำหรับเด็ก ภาคเรียนที่ 1/2568 ระยะเวลา 30 วงัน</t>
  </si>
  <si>
    <t>งานจ้างซ่อมมอเตอร์และเครื่องสูบน้ำอาคารระบายน้ำ บริเวณหน้าสำนักงานเทศบาลเมืองอ่างทอง</t>
  </si>
  <si>
    <t>จ้างซ่อมรถบรรทุก 6 ล้อ หมายเลขทะเบียน 80-6596 อ่างทอง จำนวน 2 รายการ</t>
  </si>
  <si>
    <t>จัดซื้อวัสดุก่อสร้าง จำนวน 3 รายการ</t>
  </si>
  <si>
    <t>จัดซื้อวัสดุก่อสร้าง จำนวน 6 รายการ</t>
  </si>
  <si>
    <t>จัดซื้อวัสดุการเกษตร จำนวน 2 รายการ</t>
  </si>
  <si>
    <t>ร้าน จิตต์การุญการค้า
เสนอราคา 41,600 บาท</t>
  </si>
  <si>
    <t>บริษัท ไฮ อาร์เทคท์แอนด์ คอนสตรัคชั่น
เสนอราคา 588,000 บาท</t>
  </si>
  <si>
    <t>องค์กรส่งเสริมกิจการโคนมแห่งประเทศไทย(อสค.)
เสนอราคา 1,015,080.30 บาท</t>
  </si>
  <si>
    <t>บริษัท โฟกัส เทค จำกัด
เสนอราคา 442,522.04 บาท</t>
  </si>
  <si>
    <t>ร้านอู่เกียรติเจริญยนต์
เสนอราคา 9,220 บาท</t>
  </si>
  <si>
    <t>ร้าน จิตต์การุญการค้า
เสนอราคา 41,300 บาท</t>
  </si>
  <si>
    <t>ร้าน จิตต์การุญการค้า 
เสนอราคา 9,895 บาท</t>
  </si>
  <si>
    <t>ร้าน จิตต์การุญการค้า
เสนอราคา 16,500 บาท</t>
  </si>
  <si>
    <t>ร้าน จิตต์การุญการค้า
ซื้อเป็นเงิน 41,600 บาท</t>
  </si>
  <si>
    <t>บริษัท ไฮ อาร์เทคท์แอนด์ คอนสตรัคชั่น
จ้างเป็นเงิน 588,000 บาท</t>
  </si>
  <si>
    <t>องค์กรส่งเสริมกิจการโคนมแห่งประเทศไทย(อสค.)
ซื้อเป็นเงิน 1,015,080.30 บาท</t>
  </si>
  <si>
    <t>บริษัท โฟกัส เทค จำกัด
จ้างเป็นเงิน442,522.04  บาท</t>
  </si>
  <si>
    <t>ร้านอู่เกียรติเจริญยนต์
จ้างเป็นเงิน 9,220 บาท</t>
  </si>
  <si>
    <t>ร้าน จิตต์การุญการค้า
ซื้อเป็นเงิน 41,300 บาท</t>
  </si>
  <si>
    <t>ร้าน จิตต์การุญการค้า
ซื้อเป็นเงิน 9,895 บาท</t>
  </si>
  <si>
    <t>ร้าน จิตต์การุญการค้า
ซื้อเป็นเงิน 16,500 บาท</t>
  </si>
  <si>
    <t>ก43/2568
ลงวันที่ 17 ก.ย.68</t>
  </si>
  <si>
    <t>ก44/2568 
ลงวันที่ 23 ก.ย.68</t>
  </si>
  <si>
    <t>ก45/2568
ลงวันที่ 24 ก.ย.68</t>
  </si>
  <si>
    <t>ก46/2568
ลงวันที่ 30 ก.ย.68</t>
  </si>
  <si>
    <t>ช153/2568
ลงวันที่ 15 ก.ย.68</t>
  </si>
  <si>
    <t>ช32/2568
ลงวันที่ 5 ก.ย.68</t>
  </si>
  <si>
    <t>ช33/2568
ลงวันที่ 8 ก.ย.68</t>
  </si>
  <si>
    <t>ช34/2568
ลงวันที่ 10 ก.ย.68</t>
  </si>
  <si>
    <t>จ้างดำเนินการปรับสภาพแวดล้อมที่อยู่อาศัยให้แก่ผู้สูงอายุ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(นางปัทมา ไชยวรินทรกุล) (นางอาภา พรสมบุญ)</t>
  </si>
  <si>
    <t>จ้างดำเนินการปรับสภาพแวดล้อมที่อยู่อาศัยให้แก่ผู้สูงอายุ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(นายมนัส คาดหมาย)(นางสาวดาวเรือง คชารักษ์)</t>
  </si>
  <si>
    <t>จัดซื้อวัสดุสำนักงาน จำนวน 12 รายการ</t>
  </si>
  <si>
    <t>จ้างเหมาบริการรถยนต์โดยสารปรับอากาศ เพื่อดำเนินโครงการส่งเสริมกองทุนสวัสดิการชุมชนเทศบาลเมืองอ่างทอง ประจำปีงบประมาณ2568 จำนวน 1 คัน</t>
  </si>
  <si>
    <t>จัดซื้อวัสดุคอมพิวเตอร์จำนวน 8 รายการ</t>
  </si>
  <si>
    <t>จ้างซ่อมรถยนต์ส่วนกลาง (รถตู้)หมายเลขทะเบียน นข 3033 อ่างทองหมายเลขทะเบียน นข 3033 อ่างทอง</t>
  </si>
  <si>
    <t>หจก.โชคบุญช่วย ทัวร์
เสนอราคา 26,000 บาท</t>
  </si>
  <si>
    <t>ร้านไทยวิวัฒน์
เสนอราคา 54,800 บาท</t>
  </si>
  <si>
    <t>ร้านอู่เกียรติเจริญยนต์
เสนอราคา 10,280 บาท</t>
  </si>
  <si>
    <t>หจก.โชคบุญช่วย ทัวร์
จ้างเป็นเงินา 26,000 บาท</t>
  </si>
  <si>
    <t>ร้านอู่เกียรติเจริญยนต์
จ้างเป็นเงิน 10,280 บาท</t>
  </si>
  <si>
    <t>ร้านไทยวิวัฒน์
ซื้อเป็นเงิน 54,800 บาท</t>
  </si>
  <si>
    <t>สว55/2568
ลงวันที่ 4 ส.ค.68</t>
  </si>
  <si>
    <t>สว62/2568
ลงวันที่ 21 ส.ค.68</t>
  </si>
  <si>
    <t>สว61/2568
ลงวันที่ 19 ส.ค.68</t>
  </si>
  <si>
    <t>สว63/2568
ลงวันที่ 29 ส.ค.68</t>
  </si>
  <si>
    <t xml:space="preserve">จัดซื้อวัสดุคอมพิวเตอร์ จำนวน 5 รายการ </t>
  </si>
  <si>
    <t>จัดจ้างเหมารถตู้โดยสารไม่ประจำทาง พร้อมน้ำมันเชื้อเพลิงและพนักงานขับรถโครงการแข่งขันทักษะวิชาการ</t>
  </si>
  <si>
    <t>จัดจ้างเหมารถตู้โดยสารไม่ประจำทาง พร้อมน้ำมันเชื้อโครงการแข่งขันคนเก่งในโรงเรียนท้องถิ่น จำนวน 3 รายการ</t>
  </si>
  <si>
    <t>ร้านไทยวิวัฒน์
เสนอราคา 57,500 บาท</t>
  </si>
  <si>
    <t>หจก. จันทรนิรมิตร ทรานสปอร์ต
เสนอราคา 49,500 บาท</t>
  </si>
  <si>
    <t>หจก. จันทรนิรมิตร ทรานสปอร์ต
เสนอราคา  55,000 บาท</t>
  </si>
  <si>
    <t>ร้านไทยวิวัฒน์
ซื้อเป็นเงิน  57,500 บาท</t>
  </si>
  <si>
    <t>หจก. จันทรนิรมิตร ทรานสปอร์ต
จ้างเป็นเงิน 55,000 บาท</t>
  </si>
  <si>
    <t>หจก. จันทรนิรมิตร ทรานสปอร์ต
จ้างเป็นเงิน 49,500 บาท</t>
  </si>
  <si>
    <t>ศ129/2568
ลงวันที่ 20 ส.ค.68</t>
  </si>
  <si>
    <t>ศ130/2568
ลงวันที่ 22 ส.ค.68</t>
  </si>
  <si>
    <t>ศ131/2568
ลงวันที่ 22 ส.ค.68</t>
  </si>
  <si>
    <t xml:space="preserve">จ้างเหมาบริการรถยนต์โดยสารปรับอากาศ เพื่อดำเนินโครงการอบรมดำเนินโครงการอบรมและพัฒนาศักยภาพชมรมผู้สูงอายุโรงพยาบาลอ่างทอง 2 ประจำปีงบประมาณ 2568 จำนวน 3 คัน </t>
  </si>
  <si>
    <t>จ้างซ่อมรถบรรทุกขยะมูลฝอย หมายเลขทะเบียน 81-1465 อ่างทอง  จำนวน 3 รายการ</t>
  </si>
  <si>
    <t>จัดซื้อวัสดุคอมพิวเตอร์ จำนวน  5  รายการ</t>
  </si>
  <si>
    <t>จัดซื้อวัคซีนป้องกันโรคพิษสุนัขบ้าพร้อมวัสดุอุปกรณ์ในการฉีดวัคซีนในโครงการป้องกันและควบคุมโรคพิษสุนัขบ้าตามโครงการสัตว์ปลอดโรค คนปลอดภัยจากโรคพิษสุนัขบ้าฯ จำนวน 1 รายการ</t>
  </si>
  <si>
    <t xml:space="preserve">จัดซื้อวัสดุสำนักงาน จำนวน ๗ รายการ </t>
  </si>
  <si>
    <t xml:space="preserve">จัดซื้อวัสดุงานบ้านงานครัว จำนวน ๑๓ รายการ </t>
  </si>
  <si>
    <t>ห้างหุ้นส่วนจำกัด จันทรนิรมิตร ทรานสปอร์ต
เสนอราคา 78,000 บาท</t>
  </si>
  <si>
    <t>บริษัท รวยทวีทรัพย์  บิสสิเนส จำกัด
เสนอราคา 19,970 บาท</t>
  </si>
  <si>
    <t>ร้านไทยวิวัฒน์
เสนอราคา 13,230 บาท</t>
  </si>
  <si>
    <t>ห้างหุ้นส่วนจำกัด แมกเนติค มาร์เก็ตติ้ง
เสนอราคา 72,390 บาท</t>
  </si>
  <si>
    <t>ร้าน จิตต์การุญการค้า
เสนอราคา 9,880 บาท</t>
  </si>
  <si>
    <t>ห้างหุ้นส่วนจำกัด จันทรนิรมิตร ทรานสปอร์ต
จ้างเป็นเงิน 78,000 บาท</t>
  </si>
  <si>
    <t>บริษัท รวยทวีทรัพย์  บิสสิเนส จำกัด
จ้างเป็นเงิน 19,970 บาท</t>
  </si>
  <si>
    <t>ห้างหุ้นส่วนจำกัด แมกเนติค มาร์เก็ตติ้ง
จ้างเป็นเงิน 72,390 บาท</t>
  </si>
  <si>
    <t>ร้าน จิตต์การุญการค้า
ซื้อเป็นเงิน 9,880 บาท</t>
  </si>
  <si>
    <t>ร้านไทยวิวัฒน์
ซื้อเป็นเงิน 13,230 บาท</t>
  </si>
  <si>
    <t>สธ25/2568
ลงวันที่ 6 ส.ค.68</t>
  </si>
  <si>
    <t>สธ26/2568
ลงวันที่ 13 ส.ค.68</t>
  </si>
  <si>
    <t>สธ22/2568
ลงวันที่ 21 ส.ค.68</t>
  </si>
  <si>
    <t>สธ21/2568
ลงวันที่ 25 ก.ค.68</t>
  </si>
  <si>
    <t>สข24/2568
ลงวันที่ 27 ส.ค.68</t>
  </si>
  <si>
    <t>ร้าน จิตต์การุญการค้า
ซื้อเป็นเงิน 29,990 บาท</t>
  </si>
  <si>
    <t>ร้าน จิตต์การุญการค้า
เสนอราคา 29,990  บาท</t>
  </si>
  <si>
    <t>สข23/2568
ลงวันที่ 7 ส.ค.68</t>
  </si>
  <si>
    <t>สว64/2568
ลงวันที่ 1 ก.ย.68</t>
  </si>
  <si>
    <t>สว68/2568
ลงวันที่ 15 ก.ย.68</t>
  </si>
  <si>
    <t xml:space="preserve">จ้างดำเนินการปรับสภาพแวดล้อมที่อยู่อาศัยให้แก่ผู้สูงอายุ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(นางสาวประไพศรี พุ่มทรัพย์สิน) (นางสาวสำราญ รื่นสุข) </t>
  </si>
  <si>
    <t>จ้างดำเนินการปรับสภาพแวดล้อมที่อยู่อาศัยให้แก่ผู้สูงอายุ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(นายมนัส ภู่พงษ์)</t>
  </si>
  <si>
    <t>จ้างดำเนินการปรับสภาพแวดล้อมที่อยู่อาศัยให้แก่คนพิการ พิพิการซ้ำซ้อน (นายพงษ์ศักดิ์ ดาวลาย) (นางสาวพรศิริ มีศิริ)</t>
  </si>
  <si>
    <t>จ้างดำเนินการปรับสภาพแวดล้อมที่อยู่อาศัยให้แก่คนพิการทางการเคลื่อนไหว (นางดารณี สวนดอกไม้)  (นายอารมย์ เข็มเพ็ชร์)</t>
  </si>
  <si>
    <t>จ้างดำเนินการปรับสภาพแวดล้อมที่อยู่อาศัยให้แก่คนพิการทางการเคลื่อนไหว (นายหวัง พาลี) (เด็กหญิงอติกานต์ เอี่ยมโพธิ์ทอง)</t>
  </si>
  <si>
    <t>จ้างดำเนินการปรับสภาพแวดล้อมที่อยู่อาศัยให้แก่คนพิการทางการมองเห็น (นายนิพนธ์ นามจันทึก) (นางสาวพรพิทยพรรณ วงศ์เสนา)</t>
  </si>
  <si>
    <t>จัดซื้อวัสดุไฟฟ้าและวิทยุ จำนวน 3 รายการ</t>
  </si>
  <si>
    <t>จัดซื้อวัสดุยาพาหนะและขนส่ง  จำนวน 1 รายการ</t>
  </si>
  <si>
    <t>จ้างซ่อมรถบรรทุกขยะมูลฝอย หมายเลขทะเบียน 80-8530 อ่างทอง จำนวน 9 รายการ</t>
  </si>
  <si>
    <t>จัดซื้อผ้าอ้อมในโครงการสนับสนุนผ้าอ้อมผู้ใหญ่สำหรับบุคคลที่มีภาวะพึ่งพิง และบุคคลที่มีภาวะ ปัญหากลั้นปัสสาวะหรืออุจจาระไม่ได้ จำนวน 1 รายการ</t>
  </si>
  <si>
    <t>จ้างซ่อมรถบรรทุกขยะมูลฝอย หมายเลขทะเบียน 81-1464 อ่างทอง จำนวน 7 รายการ</t>
  </si>
  <si>
    <t>จ้างซ่อมรถบรรทุกขยะมูลฝอย หมายเลขทะเบียน 81-1465 อ่างทอง จำนวน 6 รายการ</t>
  </si>
  <si>
    <t>จ้างซ่อมรถบรรทุกขยะมูลฝอย หมายเลขทะเบียน 81-1467 อ่างทอง จำนวน 10 รายการ</t>
  </si>
  <si>
    <t>งานจัดซื้อวัสดุก่อสร้าง จำนวน 25 รายการ งานจัดซื้อวัสดุงานบ้านงานครัว จำนวน 1 รายการ</t>
  </si>
  <si>
    <t>งานจ้างซ่อมรถยนต์ส่วนกลาง หมายเลขทะเบียน บง 8050 อ่างทอง</t>
  </si>
  <si>
    <t>งานจัดซื้อวัสดุงานบ้านงานครัว จำนวน 1 รายการ</t>
  </si>
  <si>
    <t>ร้าน จิตต์การุญการค้า
จ้างเป็นเงิน 30,480 บาท</t>
  </si>
  <si>
    <t xml:space="preserve">ร้าน จิตต์การุญการค้า
ซื้อเป็นเงิน 36,300 บาท
</t>
  </si>
  <si>
    <t>ร้าน จิตต์การุญการค้า
ซื้อเป็นเงิน 21,160 บาท</t>
  </si>
  <si>
    <t>ร้าน จิตต์การุญการค้า
ซื้อเป็นเงิน  44,635 บาท</t>
  </si>
  <si>
    <t>สรุปผลการดำเนินการจัดซื้อจัดจ้าง ในรอบเดือนกันยายน 2568</t>
  </si>
  <si>
    <t>แสงมิตรอีเลคตริค จำกัด
เสนอราคา 56,121.5 บาท</t>
  </si>
  <si>
    <t>ร้านอู่เกียรติเจริญยนต์
เสนอราคา 13,000 บาท</t>
  </si>
  <si>
    <t>ร้าน จิตต์การุญการค้า
เสนอราคา 11,460 บาท</t>
  </si>
  <si>
    <t>ร้านอู่เกียรติเจริญยนต์
เสนอราคา 36,320 บาท</t>
  </si>
  <si>
    <t>ร้าน จิตต์การุญการค้า
เสนอราคา 23,360 บาท</t>
  </si>
  <si>
    <t>บริษัท โซว เมดิคอล จำกัด 
เสนอราคา 33,345 บาท</t>
  </si>
  <si>
    <t>ร้าน โป๊การช่าง
เสนอราคา 26,710 บาท</t>
  </si>
  <si>
    <t xml:space="preserve">ร้านอู่เกียรติเจริญยนต์
เสนอราคา 37,450 บาท </t>
  </si>
  <si>
    <t>ร้านก๊ก พรรณี
เสนอราคา 23,394 บาท</t>
  </si>
  <si>
    <t>บริษัท เอส แอนด์ เอ มาร์เก็ตติ้ง จำกัด
เสนอราคา 75,114 บาท</t>
  </si>
  <si>
    <t>ร้านอู่เกียรติเจริญยนต์
เสนอราคา 21,230 บาท</t>
  </si>
  <si>
    <t>แสงมิตรอีเลคตริค จำกัด
ซื้อเป็นเงิน 56,121.5 บาท</t>
  </si>
  <si>
    <t>ร้าน จิตต์การุญการค้า
ซื้อเป็นเงิน 11,460 บาท</t>
  </si>
  <si>
    <t>ร้าน จิตต์การุญการค้า
ซื้อเป็นเงิน 23,360 บาท</t>
  </si>
  <si>
    <t>บริษัท โซว เมดิคอล จำกัด 
ซื้อเป็นเงิน 33,345 บาท</t>
  </si>
  <si>
    <t>บริษัท เอส แอนด์ เอ มาร์เก็ตติ้ง จำกัด
จ้างเป็นเงิน 75,114 บาท</t>
  </si>
  <si>
    <t>ร้านอู่เกียรติเจริญยนต์
จ้างเป็นเงิน  21,230 บาท</t>
  </si>
  <si>
    <t>ร้านก๊ก พรรณี
จ้างเป็นเงิน  23,394 บาท</t>
  </si>
  <si>
    <t xml:space="preserve">ร้านอู่เกียรติเจริญยนต์
จ้างเป็นเงิน 37,450 บาท </t>
  </si>
  <si>
    <t>ร้าน โป๊การช่าง
จ้างเป็นเงิน 26,710 บาท</t>
  </si>
  <si>
    <t>ร้านอู่เกียรติเจริญยนต์
จ้างเป็นเงิน 36,320 บาท</t>
  </si>
  <si>
    <t>ร้านอู่เกียรติเจริญยนต์
จ้างเป็นเงิน 13,000 บาท</t>
  </si>
  <si>
    <t>นายมาโนข  ทองสำริต
เสนอราคา 80,000 บาท</t>
  </si>
  <si>
    <t>นายมาโนข ทองสำริต
จ้างเป็นเงิน 80,000 บาท</t>
  </si>
  <si>
    <t>นางสาวณัฐ ชนะอุตสาหะ
เสนอราคา 80,000 บาท</t>
  </si>
  <si>
    <t>นางสาวณัฐ ชนะอุตสาหะ
จ้างเป็นเงิน 80,000 บาท</t>
  </si>
  <si>
    <t>นายนันทวุฒิ บัวอุไร
เสนอราคา  80,000 บาท</t>
  </si>
  <si>
    <t>นายนันทวุฒิ บัวอุไร
จ้างเป็นเงิน 80,000 บาท</t>
  </si>
  <si>
    <t>นายนันทวุฒิ บัวอุไร
เสนอราคา 80,000 บาท</t>
  </si>
  <si>
    <t>ร้าน จิตต์การุญการค้า
เสนอราคา ๘๘,๐๐๐ บาท</t>
  </si>
  <si>
    <t>ร้าน จิตต์การุญการค้า
ซื้อเป็นเงิน ๘๘,๐๐๐ บาท</t>
  </si>
  <si>
    <t>ปก2๕/2568
๓๐ ต.ค.๖๘</t>
  </si>
  <si>
    <t>ปก2๔/2568
๓๐ ต.ค ๖๘</t>
  </si>
  <si>
    <t>สว68/2568
ลงวันที่ ๕ ก.ย.๖๘</t>
  </si>
  <si>
    <t>สว68/2568
ลงวันที่ ๕ ก.ย.๖๙</t>
  </si>
  <si>
    <t>ศ๑๓๒/๒๕๖๘
ลงวันที่ ๑ ก.ย.68</t>
  </si>
  <si>
    <t>สป169/2568
ลงวันที่ 27 ส.ค.68</t>
  </si>
  <si>
    <t>สธ23/2568
ลงวันที่ 21 ส.ค.68</t>
  </si>
  <si>
    <t>สธ28/2568
ลงวันที่ 26 ส.ค.68</t>
  </si>
  <si>
    <t>สธ26/2568
ลงวันที่ 1 ก.ย.68</t>
  </si>
  <si>
    <t>สธ29/2568
ลงวันที่ 11 ก.ย.68</t>
  </si>
  <si>
    <t>สธ30/2568
ลงวันที่ 12 ก.ย.68</t>
  </si>
  <si>
    <t>สธ31/2568
ลงวันที่ 17 ก.ย.68</t>
  </si>
  <si>
    <t>สข15/2568
ลงวันที่ 10 ก.ย.68</t>
  </si>
  <si>
    <t>สข26/2568
ลงวันที่ 15 ก.ย.68</t>
  </si>
  <si>
    <t>สข14/2568
ลงวันที่ 3 ก.ย.68</t>
  </si>
  <si>
    <t>สรุปผลการดำเนินการจัดซื้อจัดจ้าง ในรอบเดือนกุมภาพันธ์  2568</t>
  </si>
  <si>
    <t>นายอนุพงษ์ วิโรจน์รัตน์
เสนอราคา 40,000 บาท</t>
  </si>
  <si>
    <t>นายอนุพงษ์ วิโรจน์รัตน์
จ้างเป็นเงิน 40,000 บาท</t>
  </si>
  <si>
    <t>สว66/2568
ลงวันที่ 9 ก.ย.68</t>
  </si>
  <si>
    <t>สธ25/2568
ลงวันที่ 26 ส.ค.68</t>
  </si>
  <si>
    <t>ไม่มี</t>
  </si>
  <si>
    <t>สรุปผลการดำเนินการจัดซื้อจัดจ้าง ในรอบเดือนพฤจิกายน 2567</t>
  </si>
  <si>
    <t>สรุปผลการดำเนินการจัดซื้อจัดจ้าง ในรอบเดือนเมษายน 2568</t>
  </si>
  <si>
    <t xml:space="preserve">วันที่  1 พฤศจิกายน พ.ศ.2567 </t>
  </si>
  <si>
    <t xml:space="preserve">วันที่ 1 ธันวาคม พ.ศ.2567 </t>
  </si>
  <si>
    <t xml:space="preserve">วันที่  1 มกราคม พ.ศ.2568  </t>
  </si>
  <si>
    <t xml:space="preserve">วันที่  1 กุมภาพันธ์ พ.ศ.2568  </t>
  </si>
  <si>
    <t xml:space="preserve">วันที่  1 มีนาคมพ.ศ.2568 เดือน </t>
  </si>
  <si>
    <t xml:space="preserve">วันที่  1 เมษยน พ.ศ.2568  </t>
  </si>
  <si>
    <t xml:space="preserve">วันที่  1 พฤษภาคม พ.ศ.2568  </t>
  </si>
  <si>
    <t xml:space="preserve">วันที่  1 มิถุนายน พ.ศ.2568  </t>
  </si>
  <si>
    <t xml:space="preserve">วันที่  1 สิงหาคม พ.ศ.2568  </t>
  </si>
  <si>
    <t xml:space="preserve">วันที่  1 สิงหาคม พ.ศ.2568 </t>
  </si>
  <si>
    <t xml:space="preserve">วันที่ 1 กันยายน พ.ศ.2568 </t>
  </si>
  <si>
    <t xml:space="preserve">วันที่ 1 ตุลาคม พ.ศ.2568 </t>
  </si>
  <si>
    <t>รายงานสรุปผลการจัดซื้อจัดจ้างของเทศบาลเมืองอ่างทอง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</si>
</sst>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1041E]d\ mmm\ yy;@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sz val="8"/>
      <name val="Calibri"/>
      <family val="2"/>
      <charset val="222"/>
      <scheme val="minor"/>
    </font>
    <font>
      <sz val="20"/>
      <color theme="1"/>
      <name val="TH SarabunIT๙"/>
      <family val="2"/>
    </font>
    <font>
      <b/>
      <sz val="2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" fillId="0" borderId="1" xfId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164" fontId="2" fillId="2" borderId="2" xfId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164" fontId="2" fillId="2" borderId="1" xfId="1" applyFont="1" applyFill="1" applyBorder="1" applyAlignment="1">
      <alignment vertical="center"/>
    </xf>
    <xf numFmtId="0" fontId="8" fillId="0" borderId="0" xfId="0" applyFont="1"/>
    <xf numFmtId="0" fontId="8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8" fillId="0" borderId="1" xfId="0" quotePrefix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0" borderId="1" xfId="1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6" xfId="0" applyFont="1" applyBorder="1" applyAlignment="1">
      <alignment horizontal="center"/>
    </xf>
    <xf numFmtId="0" fontId="13" fillId="0" borderId="16" xfId="0" applyFont="1" applyBorder="1"/>
    <xf numFmtId="0" fontId="14" fillId="0" borderId="0" xfId="0" applyFont="1"/>
    <xf numFmtId="0" fontId="14" fillId="0" borderId="13" xfId="0" applyFont="1" applyBorder="1"/>
    <xf numFmtId="0" fontId="11" fillId="0" borderId="13" xfId="0" applyFont="1" applyBorder="1"/>
    <xf numFmtId="0" fontId="14" fillId="0" borderId="17" xfId="0" applyFont="1" applyBorder="1"/>
    <xf numFmtId="0" fontId="11" fillId="0" borderId="17" xfId="0" applyFont="1" applyBorder="1"/>
    <xf numFmtId="0" fontId="2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left" vertical="top" wrapText="1"/>
    </xf>
    <xf numFmtId="164" fontId="16" fillId="0" borderId="0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2" fillId="0" borderId="1" xfId="1" applyFont="1" applyFill="1" applyBorder="1" applyAlignment="1">
      <alignment vertical="top" wrapText="1"/>
    </xf>
    <xf numFmtId="164" fontId="14" fillId="0" borderId="16" xfId="1" applyFont="1" applyBorder="1"/>
    <xf numFmtId="164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right"/>
    </xf>
    <xf numFmtId="0" fontId="14" fillId="0" borderId="16" xfId="0" applyFont="1" applyBorder="1" applyAlignment="1">
      <alignment horizontal="right" vertical="center"/>
    </xf>
    <xf numFmtId="0" fontId="14" fillId="2" borderId="16" xfId="0" applyFont="1" applyFill="1" applyBorder="1"/>
    <xf numFmtId="164" fontId="14" fillId="2" borderId="16" xfId="1" applyFont="1" applyFill="1" applyBorder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10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7065CE-8EF1-4AC7-ADF1-86001F4BADC9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5AEDD1-249E-4D24-8DE4-D65DC7FD59DE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B9F41B-60C6-43DD-9F64-0F3489E339A3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CD09AC-EE7A-472B-B12F-BD2922A9DC73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B627-47B3-405B-9D85-69BF0BF721CA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227D42-5E21-472A-9114-4078DEF1A372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7EAA3D-C512-4593-8A38-81D060C0A0E2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5D7606-4296-4BFB-882A-6A13FAC44226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C1B3FB-274A-4750-9FBE-C4D5887CBAEF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BD504F-13D1-4BF0-B196-1E2F0D9D91CC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28882D-7A34-44FA-BE73-28CCDD24026F}"/>
            </a:ext>
          </a:extLst>
        </xdr:cNvPr>
        <xdr:cNvSpPr txBox="1"/>
      </xdr:nvSpPr>
      <xdr:spPr>
        <a:xfrm>
          <a:off x="138874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24" customHeight="1">
      <c r="A2" s="149" t="s">
        <v>1</v>
      </c>
      <c r="B2" s="149"/>
      <c r="C2" s="149"/>
      <c r="D2" s="149"/>
      <c r="E2" s="149"/>
      <c r="F2" s="149"/>
      <c r="G2" s="149"/>
      <c r="H2" s="149"/>
      <c r="I2" s="149"/>
    </row>
    <row r="3" spans="1:9" ht="24" customHeight="1">
      <c r="A3" s="149" t="s">
        <v>2</v>
      </c>
      <c r="B3" s="149"/>
      <c r="C3" s="149"/>
      <c r="D3" s="149"/>
      <c r="E3" s="149"/>
      <c r="F3" s="149"/>
      <c r="G3" s="149"/>
      <c r="H3" s="149"/>
      <c r="I3" s="149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32" t="s">
        <v>15</v>
      </c>
      <c r="G5" s="133"/>
      <c r="H5" s="134" t="s">
        <v>18</v>
      </c>
      <c r="I5" s="135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50" t="s">
        <v>16</v>
      </c>
      <c r="G6" s="150" t="s">
        <v>17</v>
      </c>
      <c r="H6" s="136" t="s">
        <v>19</v>
      </c>
      <c r="I6" s="137"/>
    </row>
    <row r="7" spans="1:9" ht="24" customHeight="1">
      <c r="A7" s="6"/>
      <c r="B7" s="7" t="s">
        <v>7</v>
      </c>
      <c r="C7" s="6"/>
      <c r="D7" s="6"/>
      <c r="E7" s="7" t="s">
        <v>14</v>
      </c>
      <c r="F7" s="151"/>
      <c r="G7" s="151"/>
      <c r="H7" s="138"/>
      <c r="I7" s="139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14"/>
      <c r="I8" s="115"/>
    </row>
    <row r="9" spans="1:9" s="10" customFormat="1" ht="24" customHeight="1">
      <c r="A9" s="116">
        <v>2</v>
      </c>
      <c r="B9" s="140" t="s">
        <v>39</v>
      </c>
      <c r="C9" s="143" t="s">
        <v>40</v>
      </c>
      <c r="D9" s="17" t="s">
        <v>41</v>
      </c>
      <c r="E9" s="146">
        <v>39857.5</v>
      </c>
      <c r="F9" s="122">
        <v>241849</v>
      </c>
      <c r="G9" s="105" t="s">
        <v>44</v>
      </c>
      <c r="H9" s="108"/>
      <c r="I9" s="109"/>
    </row>
    <row r="10" spans="1:9" s="10" customFormat="1" ht="24" customHeight="1">
      <c r="A10" s="117"/>
      <c r="B10" s="141"/>
      <c r="C10" s="144"/>
      <c r="D10" s="19" t="s">
        <v>42</v>
      </c>
      <c r="E10" s="147"/>
      <c r="F10" s="123"/>
      <c r="G10" s="106"/>
      <c r="H10" s="110"/>
      <c r="I10" s="111"/>
    </row>
    <row r="11" spans="1:9" s="10" customFormat="1" ht="24" customHeight="1">
      <c r="A11" s="118"/>
      <c r="B11" s="142"/>
      <c r="C11" s="145"/>
      <c r="D11" s="18" t="s">
        <v>43</v>
      </c>
      <c r="E11" s="148"/>
      <c r="F11" s="124"/>
      <c r="G11" s="107"/>
      <c r="H11" s="112"/>
      <c r="I11" s="113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14"/>
      <c r="I12" s="115"/>
    </row>
    <row r="13" spans="1:9" s="10" customFormat="1" ht="24" customHeight="1">
      <c r="A13" s="116">
        <v>4</v>
      </c>
      <c r="B13" s="125" t="s">
        <v>45</v>
      </c>
      <c r="C13" s="128" t="s">
        <v>46</v>
      </c>
      <c r="D13" s="17" t="s">
        <v>50</v>
      </c>
      <c r="E13" s="119">
        <v>19800</v>
      </c>
      <c r="F13" s="122">
        <v>241876</v>
      </c>
      <c r="G13" s="105" t="s">
        <v>49</v>
      </c>
      <c r="H13" s="108"/>
      <c r="I13" s="109"/>
    </row>
    <row r="14" spans="1:9" s="10" customFormat="1" ht="24" customHeight="1">
      <c r="A14" s="117"/>
      <c r="B14" s="126"/>
      <c r="C14" s="129"/>
      <c r="D14" s="19" t="s">
        <v>52</v>
      </c>
      <c r="E14" s="120"/>
      <c r="F14" s="123"/>
      <c r="G14" s="106"/>
      <c r="H14" s="110"/>
      <c r="I14" s="111"/>
    </row>
    <row r="15" spans="1:9" s="10" customFormat="1" ht="24" customHeight="1">
      <c r="A15" s="118"/>
      <c r="B15" s="127"/>
      <c r="C15" s="130"/>
      <c r="D15" s="18" t="s">
        <v>51</v>
      </c>
      <c r="E15" s="121"/>
      <c r="F15" s="124"/>
      <c r="G15" s="107"/>
      <c r="H15" s="112"/>
      <c r="I15" s="113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14"/>
      <c r="I16" s="115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14"/>
      <c r="I17" s="115"/>
    </row>
    <row r="18" spans="1:9" s="10" customFormat="1" ht="24" customHeight="1">
      <c r="A18" s="116">
        <v>7</v>
      </c>
      <c r="B18" s="116" t="s">
        <v>45</v>
      </c>
      <c r="C18" s="116" t="s">
        <v>46</v>
      </c>
      <c r="D18" s="17" t="s">
        <v>55</v>
      </c>
      <c r="E18" s="119">
        <v>21992</v>
      </c>
      <c r="F18" s="122">
        <v>241879</v>
      </c>
      <c r="G18" s="105" t="s">
        <v>60</v>
      </c>
      <c r="H18" s="108"/>
      <c r="I18" s="109"/>
    </row>
    <row r="19" spans="1:9" s="10" customFormat="1" ht="24" customHeight="1">
      <c r="A19" s="117"/>
      <c r="B19" s="117"/>
      <c r="C19" s="117"/>
      <c r="D19" s="19" t="s">
        <v>56</v>
      </c>
      <c r="E19" s="120"/>
      <c r="F19" s="123"/>
      <c r="G19" s="106"/>
      <c r="H19" s="110"/>
      <c r="I19" s="111"/>
    </row>
    <row r="20" spans="1:9" s="10" customFormat="1" ht="24" customHeight="1">
      <c r="A20" s="117"/>
      <c r="B20" s="117"/>
      <c r="C20" s="117"/>
      <c r="D20" s="19" t="s">
        <v>57</v>
      </c>
      <c r="E20" s="120"/>
      <c r="F20" s="123"/>
      <c r="G20" s="106"/>
      <c r="H20" s="110"/>
      <c r="I20" s="111"/>
    </row>
    <row r="21" spans="1:9" s="10" customFormat="1" ht="24" customHeight="1">
      <c r="A21" s="117"/>
      <c r="B21" s="117"/>
      <c r="C21" s="117"/>
      <c r="D21" s="19" t="s">
        <v>58</v>
      </c>
      <c r="E21" s="120"/>
      <c r="F21" s="123"/>
      <c r="G21" s="106"/>
      <c r="H21" s="110"/>
      <c r="I21" s="111"/>
    </row>
    <row r="22" spans="1:9" s="10" customFormat="1" ht="24" customHeight="1">
      <c r="A22" s="118"/>
      <c r="B22" s="118"/>
      <c r="C22" s="118"/>
      <c r="D22" s="18" t="s">
        <v>59</v>
      </c>
      <c r="E22" s="121"/>
      <c r="F22" s="124"/>
      <c r="G22" s="107"/>
      <c r="H22" s="112"/>
      <c r="I22" s="113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131" t="s">
        <v>32</v>
      </c>
      <c r="B34" s="131"/>
      <c r="C34" s="131"/>
      <c r="D34" s="131"/>
      <c r="E34" s="131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131" t="s">
        <v>33</v>
      </c>
      <c r="B37" s="131"/>
      <c r="C37" s="131"/>
      <c r="D37" s="131"/>
      <c r="E37" s="131"/>
    </row>
    <row r="38" spans="1:5" ht="24" customHeight="1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2"/>
  <sheetViews>
    <sheetView zoomScaleNormal="100" workbookViewId="0">
      <selection activeCell="A4" sqref="A4:I4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3" t="s">
        <v>1151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1163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81">
      <c r="A9" s="69">
        <v>1</v>
      </c>
      <c r="B9" s="75" t="s">
        <v>448</v>
      </c>
      <c r="C9" s="70">
        <v>5000000</v>
      </c>
      <c r="D9" s="70">
        <v>5000430</v>
      </c>
      <c r="E9" s="87" t="s">
        <v>450</v>
      </c>
      <c r="F9" s="76" t="s">
        <v>452</v>
      </c>
      <c r="G9" s="76" t="s">
        <v>453</v>
      </c>
      <c r="H9" s="73" t="s">
        <v>454</v>
      </c>
      <c r="I9" s="74" t="s">
        <v>455</v>
      </c>
    </row>
    <row r="10" spans="1:9" ht="40.5">
      <c r="A10" s="69">
        <v>2</v>
      </c>
      <c r="B10" s="75" t="s">
        <v>449</v>
      </c>
      <c r="C10" s="70">
        <v>49000</v>
      </c>
      <c r="D10" s="70">
        <v>49000</v>
      </c>
      <c r="E10" s="69" t="s">
        <v>159</v>
      </c>
      <c r="F10" s="73" t="s">
        <v>451</v>
      </c>
      <c r="G10" s="73" t="s">
        <v>464</v>
      </c>
      <c r="H10" s="71" t="s">
        <v>162</v>
      </c>
      <c r="I10" s="74" t="s">
        <v>456</v>
      </c>
    </row>
    <row r="11" spans="1:9" ht="40.5">
      <c r="A11" s="69">
        <v>3</v>
      </c>
      <c r="B11" s="75" t="s">
        <v>457</v>
      </c>
      <c r="C11" s="70">
        <v>20760</v>
      </c>
      <c r="D11" s="70">
        <v>20760</v>
      </c>
      <c r="E11" s="69" t="s">
        <v>159</v>
      </c>
      <c r="F11" s="73" t="s">
        <v>409</v>
      </c>
      <c r="G11" s="73" t="s">
        <v>413</v>
      </c>
      <c r="H11" s="71" t="s">
        <v>162</v>
      </c>
      <c r="I11" s="74" t="s">
        <v>419</v>
      </c>
    </row>
    <row r="12" spans="1:9" ht="60.75">
      <c r="A12" s="69">
        <v>4</v>
      </c>
      <c r="B12" s="75" t="s">
        <v>458</v>
      </c>
      <c r="C12" s="70">
        <v>6000</v>
      </c>
      <c r="D12" s="70">
        <v>6000</v>
      </c>
      <c r="E12" s="69" t="s">
        <v>159</v>
      </c>
      <c r="F12" s="73" t="s">
        <v>461</v>
      </c>
      <c r="G12" s="73" t="s">
        <v>465</v>
      </c>
      <c r="H12" s="73" t="s">
        <v>162</v>
      </c>
      <c r="I12" s="74" t="s">
        <v>468</v>
      </c>
    </row>
    <row r="13" spans="1:9" ht="40.5">
      <c r="A13" s="69">
        <v>5</v>
      </c>
      <c r="B13" s="75" t="s">
        <v>459</v>
      </c>
      <c r="C13" s="70">
        <v>6369</v>
      </c>
      <c r="D13" s="70">
        <v>6369</v>
      </c>
      <c r="E13" s="87" t="s">
        <v>159</v>
      </c>
      <c r="F13" s="73" t="s">
        <v>462</v>
      </c>
      <c r="G13" s="73" t="s">
        <v>466</v>
      </c>
      <c r="H13" s="71" t="s">
        <v>162</v>
      </c>
      <c r="I13" s="74" t="s">
        <v>469</v>
      </c>
    </row>
    <row r="14" spans="1:9" ht="40.5">
      <c r="A14" s="69">
        <v>6</v>
      </c>
      <c r="B14" s="75" t="s">
        <v>460</v>
      </c>
      <c r="C14" s="70">
        <v>17150</v>
      </c>
      <c r="D14" s="70">
        <v>17150</v>
      </c>
      <c r="E14" s="69" t="s">
        <v>159</v>
      </c>
      <c r="F14" s="73" t="s">
        <v>463</v>
      </c>
      <c r="G14" s="73" t="s">
        <v>467</v>
      </c>
      <c r="H14" s="71" t="s">
        <v>162</v>
      </c>
      <c r="I14" s="74" t="s">
        <v>470</v>
      </c>
    </row>
    <row r="15" spans="1:9" ht="40.5">
      <c r="A15" s="69">
        <v>7</v>
      </c>
      <c r="B15" s="75" t="s">
        <v>471</v>
      </c>
      <c r="C15" s="70">
        <v>10100</v>
      </c>
      <c r="D15" s="70">
        <v>10100</v>
      </c>
      <c r="E15" s="69" t="s">
        <v>159</v>
      </c>
      <c r="F15" s="73" t="s">
        <v>472</v>
      </c>
      <c r="G15" s="73" t="s">
        <v>473</v>
      </c>
      <c r="H15" s="71" t="s">
        <v>162</v>
      </c>
      <c r="I15" s="74" t="s">
        <v>474</v>
      </c>
    </row>
    <row r="16" spans="1:9" ht="40.5">
      <c r="A16" s="69">
        <v>8</v>
      </c>
      <c r="B16" s="75" t="s">
        <v>475</v>
      </c>
      <c r="C16" s="70">
        <v>8480</v>
      </c>
      <c r="D16" s="70">
        <v>8480</v>
      </c>
      <c r="E16" s="87" t="s">
        <v>159</v>
      </c>
      <c r="F16" s="73" t="s">
        <v>480</v>
      </c>
      <c r="G16" s="73" t="s">
        <v>491</v>
      </c>
      <c r="H16" s="73" t="s">
        <v>162</v>
      </c>
      <c r="I16" s="74" t="s">
        <v>492</v>
      </c>
    </row>
    <row r="17" spans="1:9" ht="60.75">
      <c r="A17" s="69">
        <v>9</v>
      </c>
      <c r="B17" s="75" t="s">
        <v>477</v>
      </c>
      <c r="C17" s="70">
        <v>107700</v>
      </c>
      <c r="D17" s="70">
        <v>107700</v>
      </c>
      <c r="E17" s="69" t="s">
        <v>159</v>
      </c>
      <c r="F17" s="73" t="s">
        <v>483</v>
      </c>
      <c r="G17" s="73" t="s">
        <v>488</v>
      </c>
      <c r="H17" s="71" t="s">
        <v>162</v>
      </c>
      <c r="I17" s="74" t="s">
        <v>495</v>
      </c>
    </row>
    <row r="18" spans="1:9" ht="81">
      <c r="A18" s="69">
        <v>10</v>
      </c>
      <c r="B18" s="73" t="s">
        <v>478</v>
      </c>
      <c r="C18" s="70">
        <v>115782</v>
      </c>
      <c r="D18" s="70">
        <v>115782</v>
      </c>
      <c r="E18" s="69" t="s">
        <v>159</v>
      </c>
      <c r="F18" s="73" t="s">
        <v>484</v>
      </c>
      <c r="G18" s="73" t="s">
        <v>489</v>
      </c>
      <c r="H18" s="71" t="s">
        <v>162</v>
      </c>
      <c r="I18" s="74" t="s">
        <v>496</v>
      </c>
    </row>
    <row r="19" spans="1:9" ht="40.5">
      <c r="A19" s="69">
        <v>11</v>
      </c>
      <c r="B19" s="75" t="s">
        <v>479</v>
      </c>
      <c r="C19" s="70">
        <v>10510</v>
      </c>
      <c r="D19" s="70">
        <v>10510</v>
      </c>
      <c r="E19" s="69" t="s">
        <v>159</v>
      </c>
      <c r="F19" s="73" t="s">
        <v>485</v>
      </c>
      <c r="G19" s="73" t="s">
        <v>490</v>
      </c>
      <c r="H19" s="71" t="s">
        <v>162</v>
      </c>
      <c r="I19" s="74" t="s">
        <v>497</v>
      </c>
    </row>
    <row r="20" spans="1:9" ht="40.5">
      <c r="A20" s="69">
        <v>12</v>
      </c>
      <c r="B20" s="73" t="s">
        <v>498</v>
      </c>
      <c r="C20" s="70">
        <v>12900</v>
      </c>
      <c r="D20" s="70">
        <v>12900</v>
      </c>
      <c r="E20" s="69" t="s">
        <v>159</v>
      </c>
      <c r="F20" s="73" t="s">
        <v>500</v>
      </c>
      <c r="G20" s="73" t="s">
        <v>502</v>
      </c>
      <c r="H20" s="71" t="s">
        <v>162</v>
      </c>
      <c r="I20" s="74" t="s">
        <v>504</v>
      </c>
    </row>
    <row r="21" spans="1:9" ht="40.5">
      <c r="A21" s="69">
        <v>13</v>
      </c>
      <c r="B21" s="75" t="s">
        <v>499</v>
      </c>
      <c r="C21" s="70">
        <v>6360</v>
      </c>
      <c r="D21" s="70">
        <v>6360</v>
      </c>
      <c r="E21" s="69" t="s">
        <v>159</v>
      </c>
      <c r="F21" s="73" t="s">
        <v>501</v>
      </c>
      <c r="G21" s="73" t="s">
        <v>503</v>
      </c>
      <c r="H21" s="71" t="s">
        <v>162</v>
      </c>
      <c r="I21" s="74" t="s">
        <v>505</v>
      </c>
    </row>
    <row r="22" spans="1:9" ht="40.5">
      <c r="A22" s="69">
        <v>14</v>
      </c>
      <c r="B22" s="75" t="s">
        <v>437</v>
      </c>
      <c r="C22" s="70">
        <v>7900</v>
      </c>
      <c r="D22" s="70">
        <v>7900</v>
      </c>
      <c r="E22" s="69" t="s">
        <v>159</v>
      </c>
      <c r="F22" s="73" t="s">
        <v>439</v>
      </c>
      <c r="G22" s="73" t="s">
        <v>441</v>
      </c>
      <c r="H22" s="71" t="s">
        <v>162</v>
      </c>
      <c r="I22" s="74" t="s">
        <v>446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21"/>
  <sheetViews>
    <sheetView zoomScaleNormal="100" workbookViewId="0">
      <selection activeCell="A4" sqref="A4:I4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3" t="s">
        <v>506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1164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5" t="s">
        <v>507</v>
      </c>
      <c r="C9" s="70">
        <v>96120</v>
      </c>
      <c r="D9" s="70">
        <v>96120</v>
      </c>
      <c r="E9" s="87" t="s">
        <v>450</v>
      </c>
      <c r="F9" s="76" t="s">
        <v>513</v>
      </c>
      <c r="G9" s="76" t="s">
        <v>513</v>
      </c>
      <c r="H9" s="73" t="s">
        <v>454</v>
      </c>
      <c r="I9" s="74" t="s">
        <v>519</v>
      </c>
    </row>
    <row r="10" spans="1:9" ht="40.5">
      <c r="A10" s="69">
        <v>2</v>
      </c>
      <c r="B10" s="75" t="s">
        <v>508</v>
      </c>
      <c r="C10" s="70">
        <v>11550</v>
      </c>
      <c r="D10" s="70">
        <v>11550</v>
      </c>
      <c r="E10" s="69" t="s">
        <v>159</v>
      </c>
      <c r="F10" s="73" t="s">
        <v>514</v>
      </c>
      <c r="G10" s="73" t="s">
        <v>514</v>
      </c>
      <c r="H10" s="71" t="s">
        <v>162</v>
      </c>
      <c r="I10" s="74" t="s">
        <v>520</v>
      </c>
    </row>
    <row r="11" spans="1:9" ht="40.5">
      <c r="A11" s="69">
        <v>3</v>
      </c>
      <c r="B11" s="75" t="s">
        <v>509</v>
      </c>
      <c r="C11" s="70">
        <v>99760</v>
      </c>
      <c r="D11" s="70">
        <v>99760</v>
      </c>
      <c r="E11" s="69" t="s">
        <v>159</v>
      </c>
      <c r="F11" s="73" t="s">
        <v>515</v>
      </c>
      <c r="G11" s="73" t="s">
        <v>515</v>
      </c>
      <c r="H11" s="71" t="s">
        <v>162</v>
      </c>
      <c r="I11" s="74" t="s">
        <v>521</v>
      </c>
    </row>
    <row r="12" spans="1:9" ht="40.5">
      <c r="A12" s="69">
        <v>4</v>
      </c>
      <c r="B12" s="75" t="s">
        <v>510</v>
      </c>
      <c r="C12" s="70">
        <v>25651</v>
      </c>
      <c r="D12" s="70">
        <v>25651</v>
      </c>
      <c r="E12" s="69" t="s">
        <v>159</v>
      </c>
      <c r="F12" s="73" t="s">
        <v>516</v>
      </c>
      <c r="G12" s="73" t="s">
        <v>516</v>
      </c>
      <c r="H12" s="71" t="s">
        <v>162</v>
      </c>
      <c r="I12" s="74" t="s">
        <v>522</v>
      </c>
    </row>
    <row r="13" spans="1:9" ht="40.5">
      <c r="A13" s="69">
        <v>5</v>
      </c>
      <c r="B13" s="75" t="s">
        <v>511</v>
      </c>
      <c r="C13" s="70">
        <v>154100</v>
      </c>
      <c r="D13" s="70"/>
      <c r="E13" s="69" t="s">
        <v>159</v>
      </c>
      <c r="F13" s="73" t="s">
        <v>518</v>
      </c>
      <c r="G13" s="73" t="s">
        <v>535</v>
      </c>
      <c r="H13" s="73" t="s">
        <v>162</v>
      </c>
      <c r="I13" s="74" t="s">
        <v>523</v>
      </c>
    </row>
    <row r="14" spans="1:9" ht="60.75">
      <c r="A14" s="69">
        <v>6</v>
      </c>
      <c r="B14" s="75" t="s">
        <v>512</v>
      </c>
      <c r="C14" s="70">
        <v>111940</v>
      </c>
      <c r="D14" s="70">
        <v>111940</v>
      </c>
      <c r="E14" s="87" t="s">
        <v>159</v>
      </c>
      <c r="F14" s="73" t="s">
        <v>517</v>
      </c>
      <c r="G14" s="73" t="s">
        <v>517</v>
      </c>
      <c r="H14" s="71" t="s">
        <v>162</v>
      </c>
      <c r="I14" s="74" t="s">
        <v>610</v>
      </c>
    </row>
    <row r="15" spans="1:9" ht="40.5">
      <c r="A15" s="69">
        <v>7</v>
      </c>
      <c r="B15" s="75" t="s">
        <v>524</v>
      </c>
      <c r="C15" s="70">
        <v>29625</v>
      </c>
      <c r="D15" s="70">
        <v>29625</v>
      </c>
      <c r="E15" s="69" t="s">
        <v>159</v>
      </c>
      <c r="F15" s="73" t="s">
        <v>534</v>
      </c>
      <c r="G15" s="73" t="s">
        <v>548</v>
      </c>
      <c r="H15" s="71" t="s">
        <v>162</v>
      </c>
      <c r="I15" s="74" t="s">
        <v>538</v>
      </c>
    </row>
    <row r="16" spans="1:9" ht="40.5">
      <c r="A16" s="69">
        <v>8</v>
      </c>
      <c r="B16" s="75" t="s">
        <v>525</v>
      </c>
      <c r="C16" s="70">
        <v>33750</v>
      </c>
      <c r="D16" s="70">
        <v>33750</v>
      </c>
      <c r="E16" s="69" t="s">
        <v>159</v>
      </c>
      <c r="F16" s="73" t="s">
        <v>536</v>
      </c>
      <c r="G16" s="73" t="s">
        <v>537</v>
      </c>
      <c r="H16" s="71" t="s">
        <v>162</v>
      </c>
      <c r="I16" s="74" t="s">
        <v>539</v>
      </c>
    </row>
    <row r="17" spans="1:9" ht="40.5">
      <c r="A17" s="69">
        <v>9</v>
      </c>
      <c r="B17" s="75" t="s">
        <v>526</v>
      </c>
      <c r="C17" s="70">
        <v>10500</v>
      </c>
      <c r="D17" s="70">
        <v>10500</v>
      </c>
      <c r="E17" s="87" t="s">
        <v>159</v>
      </c>
      <c r="F17" s="73" t="s">
        <v>533</v>
      </c>
      <c r="G17" s="73" t="s">
        <v>540</v>
      </c>
      <c r="H17" s="73" t="s">
        <v>162</v>
      </c>
      <c r="I17" s="74" t="s">
        <v>541</v>
      </c>
    </row>
    <row r="18" spans="1:9" ht="40.5">
      <c r="A18" s="69">
        <v>10</v>
      </c>
      <c r="B18" s="75" t="s">
        <v>527</v>
      </c>
      <c r="C18" s="70">
        <v>14000</v>
      </c>
      <c r="D18" s="70">
        <v>14000</v>
      </c>
      <c r="E18" s="69" t="s">
        <v>159</v>
      </c>
      <c r="F18" s="73" t="s">
        <v>532</v>
      </c>
      <c r="G18" s="73" t="s">
        <v>543</v>
      </c>
      <c r="H18" s="71" t="s">
        <v>162</v>
      </c>
      <c r="I18" s="74" t="s">
        <v>542</v>
      </c>
    </row>
    <row r="19" spans="1:9" ht="40.5">
      <c r="A19" s="69">
        <v>11</v>
      </c>
      <c r="B19" s="75" t="s">
        <v>528</v>
      </c>
      <c r="C19" s="70">
        <v>12460</v>
      </c>
      <c r="D19" s="70">
        <v>12460</v>
      </c>
      <c r="E19" s="69" t="s">
        <v>159</v>
      </c>
      <c r="F19" s="73" t="s">
        <v>531</v>
      </c>
      <c r="G19" s="73" t="s">
        <v>547</v>
      </c>
      <c r="H19" s="71" t="s">
        <v>162</v>
      </c>
      <c r="I19" s="74" t="s">
        <v>544</v>
      </c>
    </row>
    <row r="20" spans="1:9" ht="40.5">
      <c r="A20" s="69">
        <v>12</v>
      </c>
      <c r="B20" s="75" t="s">
        <v>600</v>
      </c>
      <c r="C20" s="70">
        <v>30760</v>
      </c>
      <c r="D20" s="70">
        <v>30760</v>
      </c>
      <c r="E20" s="69" t="s">
        <v>159</v>
      </c>
      <c r="F20" s="73" t="s">
        <v>605</v>
      </c>
      <c r="G20" s="73" t="s">
        <v>606</v>
      </c>
      <c r="H20" s="71" t="s">
        <v>162</v>
      </c>
      <c r="I20" s="74" t="s">
        <v>609</v>
      </c>
    </row>
    <row r="21" spans="1:9" ht="40.5">
      <c r="A21" s="69">
        <v>13</v>
      </c>
      <c r="B21" s="75" t="s">
        <v>529</v>
      </c>
      <c r="C21" s="70">
        <v>8940</v>
      </c>
      <c r="D21" s="70">
        <v>8940</v>
      </c>
      <c r="E21" s="69" t="s">
        <v>159</v>
      </c>
      <c r="F21" s="73" t="s">
        <v>530</v>
      </c>
      <c r="G21" s="73" t="s">
        <v>546</v>
      </c>
      <c r="H21" s="71" t="s">
        <v>162</v>
      </c>
      <c r="I21" s="74" t="s">
        <v>545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25"/>
  <sheetViews>
    <sheetView zoomScaleNormal="100" workbookViewId="0">
      <selection activeCell="E9" sqref="E9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201" t="s">
        <v>1158</v>
      </c>
      <c r="B2" s="200"/>
      <c r="C2" s="200"/>
      <c r="D2" s="200"/>
      <c r="E2" s="200"/>
      <c r="F2" s="200"/>
      <c r="G2" s="200"/>
      <c r="H2" s="200"/>
      <c r="I2" s="200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1165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5" t="s">
        <v>549</v>
      </c>
      <c r="C9" s="70">
        <v>14800</v>
      </c>
      <c r="D9" s="70">
        <v>14800</v>
      </c>
      <c r="E9" s="87" t="s">
        <v>450</v>
      </c>
      <c r="F9" s="76" t="s">
        <v>553</v>
      </c>
      <c r="G9" s="76" t="s">
        <v>555</v>
      </c>
      <c r="H9" s="73" t="s">
        <v>454</v>
      </c>
      <c r="I9" s="74" t="s">
        <v>558</v>
      </c>
    </row>
    <row r="10" spans="1:9" ht="40.5">
      <c r="A10" s="69">
        <v>2</v>
      </c>
      <c r="B10" s="75" t="s">
        <v>550</v>
      </c>
      <c r="C10" s="70">
        <v>17655</v>
      </c>
      <c r="D10" s="70">
        <v>17655</v>
      </c>
      <c r="E10" s="69" t="s">
        <v>159</v>
      </c>
      <c r="F10" s="73" t="s">
        <v>552</v>
      </c>
      <c r="G10" s="73" t="s">
        <v>556</v>
      </c>
      <c r="H10" s="71" t="s">
        <v>162</v>
      </c>
      <c r="I10" s="74" t="s">
        <v>559</v>
      </c>
    </row>
    <row r="11" spans="1:9" ht="40.5">
      <c r="A11" s="69">
        <v>3</v>
      </c>
      <c r="B11" s="75" t="s">
        <v>551</v>
      </c>
      <c r="C11" s="70">
        <v>19200</v>
      </c>
      <c r="D11" s="70">
        <v>19200</v>
      </c>
      <c r="E11" s="69" t="s">
        <v>159</v>
      </c>
      <c r="F11" s="73" t="s">
        <v>554</v>
      </c>
      <c r="G11" s="73" t="s">
        <v>557</v>
      </c>
      <c r="H11" s="71" t="s">
        <v>162</v>
      </c>
      <c r="I11" s="74" t="s">
        <v>560</v>
      </c>
    </row>
    <row r="12" spans="1:9" ht="60.75">
      <c r="A12" s="69">
        <v>4</v>
      </c>
      <c r="B12" s="75" t="s">
        <v>561</v>
      </c>
      <c r="C12" s="70">
        <v>497550</v>
      </c>
      <c r="D12" s="70">
        <v>497550</v>
      </c>
      <c r="E12" s="69" t="s">
        <v>159</v>
      </c>
      <c r="F12" s="73" t="s">
        <v>565</v>
      </c>
      <c r="G12" s="73" t="s">
        <v>570</v>
      </c>
      <c r="H12" s="71" t="s">
        <v>162</v>
      </c>
      <c r="I12" s="74" t="s">
        <v>575</v>
      </c>
    </row>
    <row r="13" spans="1:9" ht="40.5">
      <c r="A13" s="69">
        <v>5</v>
      </c>
      <c r="B13" s="75" t="s">
        <v>562</v>
      </c>
      <c r="C13" s="70">
        <v>76000</v>
      </c>
      <c r="D13" s="70">
        <v>76000</v>
      </c>
      <c r="E13" s="87" t="s">
        <v>159</v>
      </c>
      <c r="F13" s="73" t="s">
        <v>566</v>
      </c>
      <c r="G13" s="73" t="s">
        <v>571</v>
      </c>
      <c r="H13" s="71" t="s">
        <v>162</v>
      </c>
      <c r="I13" s="74" t="s">
        <v>576</v>
      </c>
    </row>
    <row r="14" spans="1:9" ht="40.5">
      <c r="A14" s="69">
        <v>6</v>
      </c>
      <c r="B14" s="75" t="s">
        <v>563</v>
      </c>
      <c r="C14" s="70">
        <v>65290</v>
      </c>
      <c r="D14" s="70">
        <v>65290</v>
      </c>
      <c r="E14" s="69" t="s">
        <v>159</v>
      </c>
      <c r="F14" s="73" t="s">
        <v>567</v>
      </c>
      <c r="G14" s="73" t="s">
        <v>572</v>
      </c>
      <c r="H14" s="71" t="s">
        <v>162</v>
      </c>
      <c r="I14" s="74" t="s">
        <v>577</v>
      </c>
    </row>
    <row r="15" spans="1:9" ht="40.5">
      <c r="A15" s="69">
        <v>7</v>
      </c>
      <c r="B15" s="75" t="s">
        <v>564</v>
      </c>
      <c r="C15" s="70">
        <v>7800</v>
      </c>
      <c r="D15" s="70">
        <v>7800</v>
      </c>
      <c r="E15" s="69" t="s">
        <v>159</v>
      </c>
      <c r="F15" s="73" t="s">
        <v>568</v>
      </c>
      <c r="G15" s="73" t="s">
        <v>573</v>
      </c>
      <c r="H15" s="71" t="s">
        <v>162</v>
      </c>
      <c r="I15" s="74" t="s">
        <v>578</v>
      </c>
    </row>
    <row r="16" spans="1:9" ht="40.5">
      <c r="A16" s="69">
        <v>8</v>
      </c>
      <c r="B16" s="75" t="s">
        <v>199</v>
      </c>
      <c r="C16" s="70">
        <v>60930</v>
      </c>
      <c r="D16" s="70">
        <v>60930</v>
      </c>
      <c r="E16" s="87" t="s">
        <v>159</v>
      </c>
      <c r="F16" s="73" t="s">
        <v>569</v>
      </c>
      <c r="G16" s="73" t="s">
        <v>574</v>
      </c>
      <c r="H16" s="73" t="s">
        <v>162</v>
      </c>
      <c r="I16" s="74" t="s">
        <v>579</v>
      </c>
    </row>
    <row r="17" spans="1:9" ht="40.5">
      <c r="A17" s="69">
        <v>9</v>
      </c>
      <c r="B17" s="75" t="s">
        <v>580</v>
      </c>
      <c r="C17" s="70">
        <v>14700</v>
      </c>
      <c r="D17" s="70">
        <v>14700</v>
      </c>
      <c r="E17" s="69" t="s">
        <v>159</v>
      </c>
      <c r="F17" s="73" t="s">
        <v>585</v>
      </c>
      <c r="G17" s="73" t="s">
        <v>590</v>
      </c>
      <c r="H17" s="71" t="s">
        <v>162</v>
      </c>
      <c r="I17" s="74" t="s">
        <v>595</v>
      </c>
    </row>
    <row r="18" spans="1:9" ht="40.5">
      <c r="A18" s="69">
        <v>10</v>
      </c>
      <c r="B18" s="75" t="s">
        <v>581</v>
      </c>
      <c r="C18" s="70">
        <v>10000</v>
      </c>
      <c r="D18" s="70">
        <v>10000</v>
      </c>
      <c r="E18" s="69" t="s">
        <v>159</v>
      </c>
      <c r="F18" s="73" t="s">
        <v>586</v>
      </c>
      <c r="G18" s="73" t="s">
        <v>591</v>
      </c>
      <c r="H18" s="71" t="s">
        <v>162</v>
      </c>
      <c r="I18" s="74" t="s">
        <v>596</v>
      </c>
    </row>
    <row r="19" spans="1:9" ht="40.5">
      <c r="A19" s="69">
        <v>11</v>
      </c>
      <c r="B19" s="75" t="s">
        <v>582</v>
      </c>
      <c r="C19" s="70">
        <v>5050</v>
      </c>
      <c r="D19" s="70">
        <v>5050</v>
      </c>
      <c r="E19" s="69" t="s">
        <v>159</v>
      </c>
      <c r="F19" s="73" t="s">
        <v>587</v>
      </c>
      <c r="G19" s="73" t="s">
        <v>592</v>
      </c>
      <c r="H19" s="71" t="s">
        <v>162</v>
      </c>
      <c r="I19" s="74" t="s">
        <v>597</v>
      </c>
    </row>
    <row r="20" spans="1:9" ht="40.5">
      <c r="A20" s="69">
        <v>12</v>
      </c>
      <c r="B20" s="75" t="s">
        <v>583</v>
      </c>
      <c r="C20" s="70">
        <v>25000</v>
      </c>
      <c r="D20" s="70">
        <v>25000</v>
      </c>
      <c r="E20" s="69" t="s">
        <v>159</v>
      </c>
      <c r="F20" s="73" t="s">
        <v>588</v>
      </c>
      <c r="G20" s="73" t="s">
        <v>593</v>
      </c>
      <c r="H20" s="71" t="s">
        <v>162</v>
      </c>
      <c r="I20" s="74" t="s">
        <v>598</v>
      </c>
    </row>
    <row r="21" spans="1:9" ht="60.75">
      <c r="A21" s="69">
        <v>13</v>
      </c>
      <c r="B21" s="75" t="s">
        <v>584</v>
      </c>
      <c r="C21" s="70">
        <v>80000</v>
      </c>
      <c r="D21" s="70">
        <v>80000</v>
      </c>
      <c r="E21" s="69" t="s">
        <v>159</v>
      </c>
      <c r="F21" s="73" t="s">
        <v>589</v>
      </c>
      <c r="G21" s="73" t="s">
        <v>594</v>
      </c>
      <c r="H21" s="71" t="s">
        <v>162</v>
      </c>
      <c r="I21" s="74" t="s">
        <v>599</v>
      </c>
    </row>
    <row r="22" spans="1:9" ht="40.5">
      <c r="A22" s="69">
        <v>14</v>
      </c>
      <c r="B22" s="75" t="s">
        <v>601</v>
      </c>
      <c r="C22" s="70">
        <v>13600</v>
      </c>
      <c r="D22" s="70">
        <v>13600</v>
      </c>
      <c r="E22" s="69" t="s">
        <v>159</v>
      </c>
      <c r="F22" s="73" t="s">
        <v>604</v>
      </c>
      <c r="G22" s="73" t="s">
        <v>607</v>
      </c>
      <c r="H22" s="71" t="s">
        <v>162</v>
      </c>
      <c r="I22" s="74" t="s">
        <v>611</v>
      </c>
    </row>
    <row r="23" spans="1:9" ht="40.5">
      <c r="A23" s="69">
        <v>15</v>
      </c>
      <c r="B23" s="75" t="s">
        <v>602</v>
      </c>
      <c r="C23" s="70">
        <v>41500</v>
      </c>
      <c r="D23" s="70">
        <v>41500</v>
      </c>
      <c r="E23" s="69" t="s">
        <v>159</v>
      </c>
      <c r="F23" s="73" t="s">
        <v>603</v>
      </c>
      <c r="G23" s="73" t="s">
        <v>608</v>
      </c>
      <c r="H23" s="71" t="s">
        <v>162</v>
      </c>
      <c r="I23" s="74" t="s">
        <v>612</v>
      </c>
    </row>
    <row r="24" spans="1:9" ht="60.75">
      <c r="A24" s="69">
        <v>16</v>
      </c>
      <c r="B24" s="75" t="s">
        <v>664</v>
      </c>
      <c r="C24" s="70">
        <v>20530</v>
      </c>
      <c r="D24" s="70">
        <v>20530</v>
      </c>
      <c r="E24" s="69" t="s">
        <v>159</v>
      </c>
      <c r="F24" s="73" t="s">
        <v>667</v>
      </c>
      <c r="G24" s="73" t="s">
        <v>670</v>
      </c>
      <c r="H24" s="71" t="s">
        <v>162</v>
      </c>
      <c r="I24" s="74" t="s">
        <v>674</v>
      </c>
    </row>
    <row r="25" spans="1:9" ht="40.5">
      <c r="A25" s="69">
        <v>17</v>
      </c>
      <c r="B25" s="75" t="s">
        <v>613</v>
      </c>
      <c r="C25" s="70">
        <v>23750</v>
      </c>
      <c r="D25" s="70">
        <v>23750</v>
      </c>
      <c r="E25" s="69" t="s">
        <v>159</v>
      </c>
      <c r="F25" s="73" t="s">
        <v>614</v>
      </c>
      <c r="G25" s="73" t="s">
        <v>615</v>
      </c>
      <c r="H25" s="71" t="s">
        <v>162</v>
      </c>
      <c r="I25" s="74" t="s">
        <v>616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22"/>
  <sheetViews>
    <sheetView zoomScaleNormal="100" workbookViewId="0">
      <selection activeCell="F13" sqref="F13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10">
      <c r="A2" s="193" t="s">
        <v>617</v>
      </c>
      <c r="B2" s="192"/>
      <c r="C2" s="192"/>
      <c r="D2" s="192"/>
      <c r="E2" s="192"/>
      <c r="F2" s="192"/>
      <c r="G2" s="192"/>
      <c r="H2" s="192"/>
      <c r="I2" s="192"/>
    </row>
    <row r="3" spans="1:10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10">
      <c r="A4" s="193" t="s">
        <v>1166</v>
      </c>
      <c r="B4" s="192"/>
      <c r="C4" s="192"/>
      <c r="D4" s="192"/>
      <c r="E4" s="192"/>
      <c r="F4" s="192"/>
      <c r="G4" s="192"/>
      <c r="H4" s="192"/>
      <c r="I4" s="192"/>
    </row>
    <row r="6" spans="1:10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10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10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10" ht="60.75">
      <c r="A9" s="69">
        <v>1</v>
      </c>
      <c r="B9" s="75" t="s">
        <v>618</v>
      </c>
      <c r="C9" s="70">
        <v>8000</v>
      </c>
      <c r="D9" s="70">
        <v>8000</v>
      </c>
      <c r="E9" s="87" t="s">
        <v>450</v>
      </c>
      <c r="F9" s="76" t="s">
        <v>619</v>
      </c>
      <c r="G9" s="76" t="s">
        <v>620</v>
      </c>
      <c r="H9" s="71" t="s">
        <v>162</v>
      </c>
      <c r="I9" s="74" t="s">
        <v>621</v>
      </c>
    </row>
    <row r="10" spans="1:10" ht="40.5">
      <c r="A10" s="69">
        <v>2</v>
      </c>
      <c r="B10" s="75" t="s">
        <v>625</v>
      </c>
      <c r="C10" s="70">
        <v>26170</v>
      </c>
      <c r="D10" s="70">
        <v>26170</v>
      </c>
      <c r="E10" s="69" t="s">
        <v>159</v>
      </c>
      <c r="F10" s="73" t="s">
        <v>626</v>
      </c>
      <c r="G10" s="73" t="s">
        <v>627</v>
      </c>
      <c r="H10" s="71" t="s">
        <v>162</v>
      </c>
      <c r="I10" s="74" t="s">
        <v>628</v>
      </c>
    </row>
    <row r="11" spans="1:10" ht="40.5">
      <c r="A11" s="69">
        <v>3</v>
      </c>
      <c r="B11" s="75" t="s">
        <v>629</v>
      </c>
      <c r="C11" s="70">
        <v>10000</v>
      </c>
      <c r="D11" s="70">
        <v>10000</v>
      </c>
      <c r="E11" s="69" t="s">
        <v>159</v>
      </c>
      <c r="F11" s="73" t="s">
        <v>633</v>
      </c>
      <c r="G11" s="73" t="s">
        <v>638</v>
      </c>
      <c r="H11" s="71" t="s">
        <v>162</v>
      </c>
      <c r="I11" s="74" t="s">
        <v>643</v>
      </c>
    </row>
    <row r="12" spans="1:10" s="1" customFormat="1" ht="60.75">
      <c r="A12" s="69">
        <v>4</v>
      </c>
      <c r="B12" s="88" t="s">
        <v>630</v>
      </c>
      <c r="C12" s="89">
        <v>61500</v>
      </c>
      <c r="D12" s="89">
        <v>61500</v>
      </c>
      <c r="E12" s="87" t="s">
        <v>159</v>
      </c>
      <c r="F12" s="73" t="s">
        <v>634</v>
      </c>
      <c r="G12" s="73" t="s">
        <v>639</v>
      </c>
      <c r="H12" s="73" t="s">
        <v>162</v>
      </c>
      <c r="I12" s="74" t="s">
        <v>644</v>
      </c>
    </row>
    <row r="13" spans="1:10" ht="60.75">
      <c r="A13" s="69">
        <v>5</v>
      </c>
      <c r="B13" s="88" t="s">
        <v>630</v>
      </c>
      <c r="C13" s="70">
        <v>37500</v>
      </c>
      <c r="D13" s="70">
        <v>37500</v>
      </c>
      <c r="E13" s="87" t="s">
        <v>159</v>
      </c>
      <c r="F13" s="73" t="s">
        <v>635</v>
      </c>
      <c r="G13" s="73" t="s">
        <v>640</v>
      </c>
      <c r="H13" s="71" t="s">
        <v>162</v>
      </c>
      <c r="I13" s="74" t="s">
        <v>645</v>
      </c>
      <c r="J13" s="58">
        <v>0</v>
      </c>
    </row>
    <row r="14" spans="1:10" ht="40.5">
      <c r="A14" s="69">
        <v>6</v>
      </c>
      <c r="B14" s="75" t="s">
        <v>631</v>
      </c>
      <c r="C14" s="70">
        <v>39200</v>
      </c>
      <c r="D14" s="70">
        <v>39200</v>
      </c>
      <c r="E14" s="69" t="s">
        <v>159</v>
      </c>
      <c r="F14" s="73" t="s">
        <v>636</v>
      </c>
      <c r="G14" s="73" t="s">
        <v>641</v>
      </c>
      <c r="H14" s="71" t="s">
        <v>162</v>
      </c>
      <c r="I14" s="74" t="s">
        <v>646</v>
      </c>
    </row>
    <row r="15" spans="1:10" ht="44.25" customHeight="1">
      <c r="A15" s="69">
        <v>7</v>
      </c>
      <c r="B15" s="75" t="s">
        <v>648</v>
      </c>
      <c r="C15" s="70">
        <v>36300</v>
      </c>
      <c r="D15" s="70">
        <v>36300</v>
      </c>
      <c r="E15" s="87" t="s">
        <v>159</v>
      </c>
      <c r="F15" s="73" t="s">
        <v>652</v>
      </c>
      <c r="G15" s="73" t="s">
        <v>1101</v>
      </c>
      <c r="H15" s="73" t="s">
        <v>162</v>
      </c>
      <c r="I15" s="74" t="s">
        <v>656</v>
      </c>
    </row>
    <row r="16" spans="1:10" ht="40.5">
      <c r="A16" s="69">
        <v>8</v>
      </c>
      <c r="B16" s="75" t="s">
        <v>649</v>
      </c>
      <c r="C16" s="70">
        <v>21160</v>
      </c>
      <c r="D16" s="70">
        <v>21160</v>
      </c>
      <c r="E16" s="69" t="s">
        <v>159</v>
      </c>
      <c r="F16" s="73" t="s">
        <v>653</v>
      </c>
      <c r="G16" s="73" t="s">
        <v>1102</v>
      </c>
      <c r="H16" s="71" t="s">
        <v>162</v>
      </c>
      <c r="I16" s="74" t="s">
        <v>657</v>
      </c>
    </row>
    <row r="17" spans="1:9" ht="40.5">
      <c r="A17" s="69">
        <v>9</v>
      </c>
      <c r="B17" s="75" t="s">
        <v>650</v>
      </c>
      <c r="C17" s="70">
        <v>44635</v>
      </c>
      <c r="D17" s="70">
        <v>44635</v>
      </c>
      <c r="E17" s="69" t="s">
        <v>159</v>
      </c>
      <c r="F17" s="73" t="s">
        <v>654</v>
      </c>
      <c r="G17" s="73" t="s">
        <v>1103</v>
      </c>
      <c r="H17" s="71" t="s">
        <v>162</v>
      </c>
      <c r="I17" s="74" t="s">
        <v>658</v>
      </c>
    </row>
    <row r="18" spans="1:9" ht="40.5">
      <c r="A18" s="69">
        <v>10</v>
      </c>
      <c r="B18" s="75" t="s">
        <v>651</v>
      </c>
      <c r="C18" s="70">
        <v>30480</v>
      </c>
      <c r="D18" s="70">
        <v>30480</v>
      </c>
      <c r="E18" s="69" t="s">
        <v>159</v>
      </c>
      <c r="F18" s="73" t="s">
        <v>655</v>
      </c>
      <c r="G18" s="73" t="s">
        <v>1100</v>
      </c>
      <c r="H18" s="71" t="s">
        <v>162</v>
      </c>
      <c r="I18" s="74" t="s">
        <v>659</v>
      </c>
    </row>
    <row r="19" spans="1:9" ht="84" customHeight="1">
      <c r="A19" s="69">
        <v>11</v>
      </c>
      <c r="B19" s="75" t="s">
        <v>660</v>
      </c>
      <c r="C19" s="70">
        <v>80000</v>
      </c>
      <c r="D19" s="70">
        <v>80000</v>
      </c>
      <c r="E19" s="69" t="s">
        <v>159</v>
      </c>
      <c r="F19" s="73" t="s">
        <v>661</v>
      </c>
      <c r="G19" s="73" t="s">
        <v>662</v>
      </c>
      <c r="H19" s="71" t="s">
        <v>162</v>
      </c>
      <c r="I19" s="74" t="s">
        <v>663</v>
      </c>
    </row>
    <row r="20" spans="1:9" ht="40.5">
      <c r="A20" s="69">
        <v>12</v>
      </c>
      <c r="B20" s="75" t="s">
        <v>665</v>
      </c>
      <c r="C20" s="70">
        <v>8060</v>
      </c>
      <c r="D20" s="70">
        <v>8060</v>
      </c>
      <c r="E20" s="69" t="s">
        <v>159</v>
      </c>
      <c r="F20" s="73" t="s">
        <v>668</v>
      </c>
      <c r="G20" s="73" t="s">
        <v>671</v>
      </c>
      <c r="H20" s="71" t="s">
        <v>162</v>
      </c>
      <c r="I20" s="74" t="s">
        <v>675</v>
      </c>
    </row>
    <row r="21" spans="1:9" ht="40.5">
      <c r="A21" s="69">
        <v>13</v>
      </c>
      <c r="B21" s="75" t="s">
        <v>601</v>
      </c>
      <c r="C21" s="70">
        <v>13600</v>
      </c>
      <c r="D21" s="70">
        <v>13600</v>
      </c>
      <c r="E21" s="69" t="s">
        <v>159</v>
      </c>
      <c r="F21" s="73" t="s">
        <v>604</v>
      </c>
      <c r="G21" s="73" t="s">
        <v>672</v>
      </c>
      <c r="H21" s="71" t="s">
        <v>162</v>
      </c>
      <c r="I21" s="74" t="s">
        <v>676</v>
      </c>
    </row>
    <row r="22" spans="1:9" ht="40.5">
      <c r="A22" s="69">
        <v>14</v>
      </c>
      <c r="B22" s="75" t="s">
        <v>666</v>
      </c>
      <c r="C22" s="70">
        <v>14870</v>
      </c>
      <c r="D22" s="70">
        <v>14870</v>
      </c>
      <c r="E22" s="69" t="s">
        <v>159</v>
      </c>
      <c r="F22" s="73" t="s">
        <v>669</v>
      </c>
      <c r="G22" s="73" t="s">
        <v>673</v>
      </c>
      <c r="H22" s="71" t="s">
        <v>162</v>
      </c>
      <c r="I22" s="74" t="s">
        <v>677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29"/>
  <sheetViews>
    <sheetView zoomScaleNormal="100" workbookViewId="0">
      <selection activeCell="A4" sqref="A4:I4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3" t="s">
        <v>678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1167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5" t="s">
        <v>679</v>
      </c>
      <c r="C9" s="70">
        <v>87500</v>
      </c>
      <c r="D9" s="70">
        <v>87500</v>
      </c>
      <c r="E9" s="69" t="s">
        <v>159</v>
      </c>
      <c r="F9" s="73" t="s">
        <v>685</v>
      </c>
      <c r="G9" s="73" t="s">
        <v>692</v>
      </c>
      <c r="H9" s="71" t="s">
        <v>162</v>
      </c>
      <c r="I9" s="74" t="s">
        <v>696</v>
      </c>
    </row>
    <row r="10" spans="1:9" ht="40.5">
      <c r="A10" s="69">
        <v>2</v>
      </c>
      <c r="B10" s="75" t="s">
        <v>680</v>
      </c>
      <c r="C10" s="70">
        <v>97960</v>
      </c>
      <c r="D10" s="70">
        <v>97960</v>
      </c>
      <c r="E10" s="69" t="s">
        <v>159</v>
      </c>
      <c r="F10" s="73" t="s">
        <v>686</v>
      </c>
      <c r="G10" s="73" t="s">
        <v>693</v>
      </c>
      <c r="H10" s="71" t="s">
        <v>162</v>
      </c>
      <c r="I10" s="74" t="s">
        <v>697</v>
      </c>
    </row>
    <row r="11" spans="1:9" ht="40.5">
      <c r="A11" s="69">
        <v>3</v>
      </c>
      <c r="B11" s="75" t="s">
        <v>256</v>
      </c>
      <c r="C11" s="70">
        <v>73280</v>
      </c>
      <c r="D11" s="70">
        <v>73280</v>
      </c>
      <c r="E11" s="69" t="s">
        <v>159</v>
      </c>
      <c r="F11" s="73" t="s">
        <v>687</v>
      </c>
      <c r="G11" s="73" t="s">
        <v>698</v>
      </c>
      <c r="H11" s="71" t="s">
        <v>162</v>
      </c>
      <c r="I11" s="74" t="s">
        <v>699</v>
      </c>
    </row>
    <row r="12" spans="1:9" s="1" customFormat="1" ht="40.5">
      <c r="A12" s="69">
        <v>4</v>
      </c>
      <c r="B12" s="88" t="s">
        <v>681</v>
      </c>
      <c r="C12" s="89">
        <v>17400</v>
      </c>
      <c r="D12" s="89">
        <v>17400</v>
      </c>
      <c r="E12" s="87" t="s">
        <v>159</v>
      </c>
      <c r="F12" s="73" t="s">
        <v>688</v>
      </c>
      <c r="G12" s="73" t="s">
        <v>691</v>
      </c>
      <c r="H12" s="73" t="s">
        <v>162</v>
      </c>
      <c r="I12" s="74" t="s">
        <v>700</v>
      </c>
    </row>
    <row r="13" spans="1:9" ht="40.5">
      <c r="A13" s="69">
        <v>5</v>
      </c>
      <c r="B13" s="75" t="s">
        <v>632</v>
      </c>
      <c r="C13" s="70">
        <v>63200</v>
      </c>
      <c r="D13" s="70">
        <v>63200</v>
      </c>
      <c r="E13" s="69" t="s">
        <v>159</v>
      </c>
      <c r="F13" s="73" t="s">
        <v>637</v>
      </c>
      <c r="G13" s="73" t="s">
        <v>642</v>
      </c>
      <c r="H13" s="71" t="s">
        <v>162</v>
      </c>
      <c r="I13" s="74" t="s">
        <v>647</v>
      </c>
    </row>
    <row r="14" spans="1:9" ht="40.5">
      <c r="A14" s="69">
        <v>6</v>
      </c>
      <c r="B14" s="75" t="s">
        <v>682</v>
      </c>
      <c r="C14" s="70">
        <v>38000</v>
      </c>
      <c r="D14" s="70">
        <v>38000</v>
      </c>
      <c r="E14" s="87" t="s">
        <v>159</v>
      </c>
      <c r="F14" s="73" t="s">
        <v>689</v>
      </c>
      <c r="G14" s="73" t="s">
        <v>694</v>
      </c>
      <c r="H14" s="71" t="s">
        <v>162</v>
      </c>
      <c r="I14" s="74" t="s">
        <v>701</v>
      </c>
    </row>
    <row r="15" spans="1:9" ht="40.5">
      <c r="A15" s="69">
        <v>7</v>
      </c>
      <c r="B15" s="75" t="s">
        <v>683</v>
      </c>
      <c r="C15" s="70">
        <v>497000</v>
      </c>
      <c r="D15" s="70">
        <v>497012.91</v>
      </c>
      <c r="E15" s="69" t="s">
        <v>159</v>
      </c>
      <c r="F15" s="73" t="s">
        <v>703</v>
      </c>
      <c r="G15" s="73" t="s">
        <v>702</v>
      </c>
      <c r="H15" s="71" t="s">
        <v>162</v>
      </c>
      <c r="I15" s="74" t="s">
        <v>704</v>
      </c>
    </row>
    <row r="16" spans="1:9" ht="40.5">
      <c r="A16" s="69">
        <v>8</v>
      </c>
      <c r="B16" s="75" t="s">
        <v>684</v>
      </c>
      <c r="C16" s="70">
        <v>28000</v>
      </c>
      <c r="D16" s="70">
        <v>28000</v>
      </c>
      <c r="E16" s="69" t="s">
        <v>159</v>
      </c>
      <c r="F16" s="73" t="s">
        <v>690</v>
      </c>
      <c r="G16" s="73" t="s">
        <v>695</v>
      </c>
      <c r="H16" s="71" t="s">
        <v>162</v>
      </c>
      <c r="I16" s="74" t="s">
        <v>705</v>
      </c>
    </row>
    <row r="17" spans="1:9" ht="60.75">
      <c r="A17" s="69">
        <v>9</v>
      </c>
      <c r="B17" s="75" t="s">
        <v>706</v>
      </c>
      <c r="C17" s="70">
        <v>10800</v>
      </c>
      <c r="D17" s="70">
        <v>10800</v>
      </c>
      <c r="E17" s="87" t="s">
        <v>159</v>
      </c>
      <c r="F17" s="73" t="s">
        <v>707</v>
      </c>
      <c r="G17" s="73" t="s">
        <v>708</v>
      </c>
      <c r="H17" s="73" t="s">
        <v>162</v>
      </c>
      <c r="I17" s="74" t="s">
        <v>709</v>
      </c>
    </row>
    <row r="18" spans="1:9" ht="40.5">
      <c r="A18" s="69">
        <v>10</v>
      </c>
      <c r="B18" s="75" t="s">
        <v>710</v>
      </c>
      <c r="C18" s="70">
        <v>34410</v>
      </c>
      <c r="D18" s="70">
        <v>34410</v>
      </c>
      <c r="E18" s="69" t="s">
        <v>159</v>
      </c>
      <c r="F18" s="73" t="s">
        <v>716</v>
      </c>
      <c r="G18" s="73" t="s">
        <v>721</v>
      </c>
      <c r="H18" s="71" t="s">
        <v>162</v>
      </c>
      <c r="I18" s="74" t="s">
        <v>727</v>
      </c>
    </row>
    <row r="19" spans="1:9" ht="40.5">
      <c r="A19" s="69">
        <v>11</v>
      </c>
      <c r="B19" s="75" t="s">
        <v>711</v>
      </c>
      <c r="C19" s="70">
        <v>51830</v>
      </c>
      <c r="D19" s="70">
        <v>51830</v>
      </c>
      <c r="E19" s="69" t="s">
        <v>159</v>
      </c>
      <c r="F19" s="73" t="s">
        <v>717</v>
      </c>
      <c r="G19" s="73" t="s">
        <v>722</v>
      </c>
      <c r="H19" s="71" t="s">
        <v>162</v>
      </c>
      <c r="I19" s="74" t="s">
        <v>728</v>
      </c>
    </row>
    <row r="20" spans="1:9" ht="40.5">
      <c r="A20" s="69">
        <v>12</v>
      </c>
      <c r="B20" s="75" t="s">
        <v>712</v>
      </c>
      <c r="C20" s="70">
        <v>13630</v>
      </c>
      <c r="D20" s="70">
        <v>13630</v>
      </c>
      <c r="E20" s="69" t="s">
        <v>159</v>
      </c>
      <c r="F20" s="73" t="s">
        <v>718</v>
      </c>
      <c r="G20" s="73" t="s">
        <v>723</v>
      </c>
      <c r="H20" s="71" t="s">
        <v>162</v>
      </c>
      <c r="I20" s="74" t="s">
        <v>730</v>
      </c>
    </row>
    <row r="21" spans="1:9" ht="40.5">
      <c r="A21" s="69">
        <v>13</v>
      </c>
      <c r="B21" s="75" t="s">
        <v>713</v>
      </c>
      <c r="C21" s="70">
        <v>17800</v>
      </c>
      <c r="D21" s="70">
        <v>17800</v>
      </c>
      <c r="E21" s="69" t="s">
        <v>159</v>
      </c>
      <c r="F21" s="73" t="s">
        <v>719</v>
      </c>
      <c r="G21" s="73" t="s">
        <v>724</v>
      </c>
      <c r="H21" s="71" t="s">
        <v>162</v>
      </c>
      <c r="I21" s="74" t="s">
        <v>729</v>
      </c>
    </row>
    <row r="22" spans="1:9" ht="40.5">
      <c r="A22" s="69">
        <v>14</v>
      </c>
      <c r="B22" s="75" t="s">
        <v>714</v>
      </c>
      <c r="C22" s="70">
        <v>14400</v>
      </c>
      <c r="D22" s="70">
        <v>14400</v>
      </c>
      <c r="E22" s="69" t="s">
        <v>159</v>
      </c>
      <c r="F22" s="73" t="s">
        <v>720</v>
      </c>
      <c r="G22" s="73" t="s">
        <v>725</v>
      </c>
      <c r="H22" s="71" t="s">
        <v>162</v>
      </c>
      <c r="I22" s="74" t="s">
        <v>731</v>
      </c>
    </row>
    <row r="23" spans="1:9" ht="101.25">
      <c r="A23" s="69">
        <v>15</v>
      </c>
      <c r="B23" s="75" t="s">
        <v>715</v>
      </c>
      <c r="C23" s="70">
        <v>80000</v>
      </c>
      <c r="D23" s="70">
        <v>80000</v>
      </c>
      <c r="E23" s="69" t="s">
        <v>159</v>
      </c>
      <c r="F23" s="73" t="s">
        <v>661</v>
      </c>
      <c r="G23" s="73" t="s">
        <v>726</v>
      </c>
      <c r="H23" s="71" t="s">
        <v>162</v>
      </c>
      <c r="I23" s="74" t="s">
        <v>732</v>
      </c>
    </row>
    <row r="24" spans="1:9" ht="40.5">
      <c r="A24" s="69">
        <v>16</v>
      </c>
      <c r="B24" s="75" t="s">
        <v>733</v>
      </c>
      <c r="C24" s="70">
        <v>15960</v>
      </c>
      <c r="D24" s="70">
        <v>15960</v>
      </c>
      <c r="E24" s="69" t="s">
        <v>159</v>
      </c>
      <c r="F24" s="73" t="s">
        <v>736</v>
      </c>
      <c r="G24" s="73" t="s">
        <v>739</v>
      </c>
      <c r="H24" s="71" t="s">
        <v>162</v>
      </c>
      <c r="I24" s="74" t="s">
        <v>742</v>
      </c>
    </row>
    <row r="25" spans="1:9" ht="60.75">
      <c r="A25" s="69">
        <v>17</v>
      </c>
      <c r="B25" s="75" t="s">
        <v>734</v>
      </c>
      <c r="C25" s="70">
        <v>16000</v>
      </c>
      <c r="D25" s="70">
        <v>16000</v>
      </c>
      <c r="E25" s="69" t="s">
        <v>159</v>
      </c>
      <c r="F25" s="73" t="s">
        <v>737</v>
      </c>
      <c r="G25" s="73" t="s">
        <v>740</v>
      </c>
      <c r="H25" s="71" t="s">
        <v>162</v>
      </c>
      <c r="I25" s="74" t="s">
        <v>743</v>
      </c>
    </row>
    <row r="26" spans="1:9" ht="40.5">
      <c r="A26" s="69">
        <v>18</v>
      </c>
      <c r="B26" s="75" t="s">
        <v>735</v>
      </c>
      <c r="C26" s="70">
        <v>61095</v>
      </c>
      <c r="D26" s="70">
        <v>61095</v>
      </c>
      <c r="E26" s="69" t="s">
        <v>159</v>
      </c>
      <c r="F26" s="73" t="s">
        <v>738</v>
      </c>
      <c r="G26" s="73" t="s">
        <v>741</v>
      </c>
      <c r="H26" s="71" t="s">
        <v>162</v>
      </c>
      <c r="I26" s="74" t="s">
        <v>744</v>
      </c>
    </row>
    <row r="27" spans="1:9" ht="40.5">
      <c r="A27" s="69">
        <v>19</v>
      </c>
      <c r="B27" s="75" t="s">
        <v>745</v>
      </c>
      <c r="C27" s="70">
        <v>15480</v>
      </c>
      <c r="D27" s="70">
        <v>15480</v>
      </c>
      <c r="E27" s="69" t="s">
        <v>159</v>
      </c>
      <c r="F27" s="73" t="s">
        <v>748</v>
      </c>
      <c r="G27" s="73" t="s">
        <v>751</v>
      </c>
      <c r="H27" s="71" t="s">
        <v>162</v>
      </c>
      <c r="I27" s="74" t="s">
        <v>754</v>
      </c>
    </row>
    <row r="28" spans="1:9" ht="40.5">
      <c r="A28" s="69">
        <v>20</v>
      </c>
      <c r="B28" s="75" t="s">
        <v>746</v>
      </c>
      <c r="C28" s="70">
        <v>7260</v>
      </c>
      <c r="D28" s="70">
        <v>7260</v>
      </c>
      <c r="E28" s="69" t="s">
        <v>159</v>
      </c>
      <c r="F28" s="73" t="s">
        <v>749</v>
      </c>
      <c r="G28" s="73" t="s">
        <v>752</v>
      </c>
      <c r="H28" s="71" t="s">
        <v>162</v>
      </c>
      <c r="I28" s="74" t="s">
        <v>755</v>
      </c>
    </row>
    <row r="29" spans="1:9" ht="40.5">
      <c r="A29" s="69">
        <v>21</v>
      </c>
      <c r="B29" s="75" t="s">
        <v>747</v>
      </c>
      <c r="C29" s="70">
        <v>55210</v>
      </c>
      <c r="D29" s="70">
        <v>55210</v>
      </c>
      <c r="E29" s="69" t="s">
        <v>159</v>
      </c>
      <c r="F29" s="73" t="s">
        <v>750</v>
      </c>
      <c r="G29" s="73" t="s">
        <v>753</v>
      </c>
      <c r="H29" s="71" t="s">
        <v>162</v>
      </c>
      <c r="I29" s="74" t="s">
        <v>755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32"/>
  <sheetViews>
    <sheetView zoomScale="90" zoomScaleNormal="90" workbookViewId="0">
      <selection activeCell="F11" sqref="F11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3" t="s">
        <v>842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1168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5" t="s">
        <v>622</v>
      </c>
      <c r="C9" s="70">
        <v>14800</v>
      </c>
      <c r="D9" s="70">
        <v>14800</v>
      </c>
      <c r="E9" s="69" t="s">
        <v>159</v>
      </c>
      <c r="F9" s="73" t="s">
        <v>553</v>
      </c>
      <c r="G9" s="73" t="s">
        <v>555</v>
      </c>
      <c r="H9" s="71" t="s">
        <v>162</v>
      </c>
      <c r="I9" s="74" t="s">
        <v>759</v>
      </c>
    </row>
    <row r="10" spans="1:9" ht="40.5">
      <c r="A10" s="69">
        <v>2</v>
      </c>
      <c r="B10" s="75" t="s">
        <v>623</v>
      </c>
      <c r="C10" s="70">
        <v>26470</v>
      </c>
      <c r="D10" s="70">
        <v>26470</v>
      </c>
      <c r="E10" s="69" t="s">
        <v>159</v>
      </c>
      <c r="F10" s="73" t="s">
        <v>757</v>
      </c>
      <c r="G10" s="73" t="s">
        <v>624</v>
      </c>
      <c r="H10" s="71" t="s">
        <v>162</v>
      </c>
      <c r="I10" s="74" t="s">
        <v>760</v>
      </c>
    </row>
    <row r="11" spans="1:9" ht="40.5">
      <c r="A11" s="69">
        <v>3</v>
      </c>
      <c r="B11" s="75" t="s">
        <v>763</v>
      </c>
      <c r="C11" s="70">
        <v>58500</v>
      </c>
      <c r="D11" s="70">
        <v>58500</v>
      </c>
      <c r="E11" s="69" t="s">
        <v>159</v>
      </c>
      <c r="F11" s="73" t="s">
        <v>768</v>
      </c>
      <c r="G11" s="73" t="s">
        <v>771</v>
      </c>
      <c r="H11" s="71" t="s">
        <v>162</v>
      </c>
      <c r="I11" s="74" t="s">
        <v>773</v>
      </c>
    </row>
    <row r="12" spans="1:9" s="1" customFormat="1" ht="40.5">
      <c r="A12" s="69">
        <v>4</v>
      </c>
      <c r="B12" s="88" t="s">
        <v>764</v>
      </c>
      <c r="C12" s="89">
        <v>49940</v>
      </c>
      <c r="D12" s="89">
        <v>49940</v>
      </c>
      <c r="E12" s="87" t="s">
        <v>159</v>
      </c>
      <c r="F12" s="73" t="s">
        <v>769</v>
      </c>
      <c r="G12" s="73" t="s">
        <v>775</v>
      </c>
      <c r="H12" s="73" t="s">
        <v>162</v>
      </c>
      <c r="I12" s="74" t="s">
        <v>774</v>
      </c>
    </row>
    <row r="13" spans="1:9" ht="60.75">
      <c r="A13" s="69">
        <v>5</v>
      </c>
      <c r="B13" s="75" t="s">
        <v>765</v>
      </c>
      <c r="C13" s="70">
        <v>11500</v>
      </c>
      <c r="D13" s="70">
        <v>11500</v>
      </c>
      <c r="E13" s="69" t="s">
        <v>159</v>
      </c>
      <c r="F13" s="73" t="s">
        <v>770</v>
      </c>
      <c r="G13" s="73" t="s">
        <v>772</v>
      </c>
      <c r="H13" s="71" t="s">
        <v>162</v>
      </c>
      <c r="I13" s="74" t="s">
        <v>776</v>
      </c>
    </row>
    <row r="14" spans="1:9" s="1" customFormat="1" ht="40.5">
      <c r="A14" s="69">
        <v>6</v>
      </c>
      <c r="B14" s="88" t="s">
        <v>766</v>
      </c>
      <c r="C14" s="89">
        <v>9897.5</v>
      </c>
      <c r="D14" s="89">
        <v>9897.5</v>
      </c>
      <c r="E14" s="87" t="s">
        <v>159</v>
      </c>
      <c r="F14" s="73" t="s">
        <v>797</v>
      </c>
      <c r="G14" s="73" t="s">
        <v>796</v>
      </c>
      <c r="H14" s="73" t="s">
        <v>162</v>
      </c>
      <c r="I14" s="74" t="s">
        <v>795</v>
      </c>
    </row>
    <row r="15" spans="1:9" s="1" customFormat="1" ht="101.25">
      <c r="A15" s="69">
        <v>7</v>
      </c>
      <c r="B15" s="88" t="s">
        <v>767</v>
      </c>
      <c r="C15" s="89">
        <v>114969.5</v>
      </c>
      <c r="D15" s="89">
        <v>114969.5</v>
      </c>
      <c r="E15" s="87" t="s">
        <v>159</v>
      </c>
      <c r="F15" s="73" t="s">
        <v>778</v>
      </c>
      <c r="G15" s="73" t="s">
        <v>777</v>
      </c>
      <c r="H15" s="73" t="s">
        <v>162</v>
      </c>
      <c r="I15" s="74" t="s">
        <v>794</v>
      </c>
    </row>
    <row r="16" spans="1:9" ht="40.5">
      <c r="A16" s="69">
        <v>8</v>
      </c>
      <c r="B16" s="75" t="s">
        <v>779</v>
      </c>
      <c r="C16" s="70">
        <v>30810</v>
      </c>
      <c r="D16" s="70">
        <v>30810</v>
      </c>
      <c r="E16" s="69" t="s">
        <v>159</v>
      </c>
      <c r="F16" s="73" t="s">
        <v>784</v>
      </c>
      <c r="G16" s="73" t="s">
        <v>789</v>
      </c>
      <c r="H16" s="71" t="s">
        <v>162</v>
      </c>
      <c r="I16" s="74" t="s">
        <v>798</v>
      </c>
    </row>
    <row r="17" spans="1:9" ht="40.5">
      <c r="A17" s="69">
        <v>9</v>
      </c>
      <c r="B17" s="75" t="s">
        <v>780</v>
      </c>
      <c r="C17" s="70">
        <v>26380</v>
      </c>
      <c r="D17" s="70">
        <v>26380</v>
      </c>
      <c r="E17" s="69" t="s">
        <v>159</v>
      </c>
      <c r="F17" s="73" t="s">
        <v>785</v>
      </c>
      <c r="G17" s="73" t="s">
        <v>790</v>
      </c>
      <c r="H17" s="71" t="s">
        <v>162</v>
      </c>
      <c r="I17" s="74" t="s">
        <v>799</v>
      </c>
    </row>
    <row r="18" spans="1:9" ht="40.5">
      <c r="A18" s="69">
        <v>10</v>
      </c>
      <c r="B18" s="75" t="s">
        <v>781</v>
      </c>
      <c r="C18" s="70">
        <v>13000</v>
      </c>
      <c r="D18" s="70">
        <v>13000</v>
      </c>
      <c r="E18" s="69" t="s">
        <v>159</v>
      </c>
      <c r="F18" s="73" t="s">
        <v>786</v>
      </c>
      <c r="G18" s="73" t="s">
        <v>791</v>
      </c>
      <c r="H18" s="71" t="s">
        <v>162</v>
      </c>
      <c r="I18" s="74" t="s">
        <v>800</v>
      </c>
    </row>
    <row r="19" spans="1:9" ht="40.5">
      <c r="A19" s="69">
        <v>11</v>
      </c>
      <c r="B19" s="75" t="s">
        <v>782</v>
      </c>
      <c r="C19" s="70">
        <v>17750</v>
      </c>
      <c r="D19" s="70">
        <v>17750</v>
      </c>
      <c r="E19" s="69" t="s">
        <v>159</v>
      </c>
      <c r="F19" s="73" t="s">
        <v>787</v>
      </c>
      <c r="G19" s="73" t="s">
        <v>792</v>
      </c>
      <c r="H19" s="71" t="s">
        <v>162</v>
      </c>
      <c r="I19" s="74" t="s">
        <v>801</v>
      </c>
    </row>
    <row r="20" spans="1:9" ht="40.5">
      <c r="A20" s="69">
        <v>12</v>
      </c>
      <c r="B20" s="75" t="s">
        <v>783</v>
      </c>
      <c r="C20" s="70">
        <v>7570</v>
      </c>
      <c r="D20" s="70">
        <v>7570</v>
      </c>
      <c r="E20" s="69" t="s">
        <v>159</v>
      </c>
      <c r="F20" s="73" t="s">
        <v>788</v>
      </c>
      <c r="G20" s="73" t="s">
        <v>793</v>
      </c>
      <c r="H20" s="71" t="s">
        <v>162</v>
      </c>
      <c r="I20" s="74" t="s">
        <v>802</v>
      </c>
    </row>
    <row r="21" spans="1:9" ht="40.5">
      <c r="A21" s="69">
        <v>13</v>
      </c>
      <c r="B21" s="1" t="s">
        <v>803</v>
      </c>
      <c r="C21" s="70">
        <v>11500</v>
      </c>
      <c r="D21" s="70">
        <v>11500</v>
      </c>
      <c r="E21" s="69" t="s">
        <v>159</v>
      </c>
      <c r="F21" s="73" t="s">
        <v>806</v>
      </c>
      <c r="G21" s="73" t="s">
        <v>808</v>
      </c>
      <c r="H21" s="71" t="s">
        <v>162</v>
      </c>
      <c r="I21" s="90" t="s">
        <v>812</v>
      </c>
    </row>
    <row r="22" spans="1:9" ht="121.5">
      <c r="A22" s="69">
        <v>14</v>
      </c>
      <c r="B22" s="75" t="s">
        <v>804</v>
      </c>
      <c r="C22" s="70">
        <v>80000</v>
      </c>
      <c r="D22" s="70">
        <v>80000</v>
      </c>
      <c r="E22" s="69" t="s">
        <v>159</v>
      </c>
      <c r="F22" s="73" t="s">
        <v>807</v>
      </c>
      <c r="G22" s="73" t="s">
        <v>809</v>
      </c>
      <c r="H22" s="71" t="s">
        <v>162</v>
      </c>
      <c r="I22" s="74" t="s">
        <v>810</v>
      </c>
    </row>
    <row r="23" spans="1:9" ht="101.25">
      <c r="A23" s="69">
        <v>15</v>
      </c>
      <c r="B23" s="75" t="s">
        <v>805</v>
      </c>
      <c r="C23" s="70">
        <v>80000</v>
      </c>
      <c r="D23" s="70">
        <v>80000</v>
      </c>
      <c r="E23" s="69" t="s">
        <v>159</v>
      </c>
      <c r="F23" s="73" t="s">
        <v>807</v>
      </c>
      <c r="G23" s="73" t="s">
        <v>809</v>
      </c>
      <c r="H23" s="71" t="s">
        <v>162</v>
      </c>
      <c r="I23" s="74" t="s">
        <v>811</v>
      </c>
    </row>
    <row r="24" spans="1:9" ht="40.5">
      <c r="A24" s="69">
        <v>16</v>
      </c>
      <c r="B24" s="75" t="s">
        <v>813</v>
      </c>
      <c r="C24" s="70">
        <v>8700</v>
      </c>
      <c r="D24" s="70">
        <v>8700</v>
      </c>
      <c r="E24" s="69" t="s">
        <v>159</v>
      </c>
      <c r="F24" s="73" t="s">
        <v>817</v>
      </c>
      <c r="G24" s="73" t="s">
        <v>822</v>
      </c>
      <c r="H24" s="71" t="s">
        <v>162</v>
      </c>
      <c r="I24" s="74" t="s">
        <v>827</v>
      </c>
    </row>
    <row r="25" spans="1:9" ht="40.5">
      <c r="A25" s="69">
        <v>17</v>
      </c>
      <c r="B25" s="75" t="s">
        <v>813</v>
      </c>
      <c r="C25" s="70">
        <v>22485</v>
      </c>
      <c r="D25" s="70">
        <v>22485</v>
      </c>
      <c r="E25" s="69" t="s">
        <v>159</v>
      </c>
      <c r="F25" s="73" t="s">
        <v>818</v>
      </c>
      <c r="G25" s="73" t="s">
        <v>823</v>
      </c>
      <c r="H25" s="71" t="s">
        <v>162</v>
      </c>
      <c r="I25" s="74" t="s">
        <v>828</v>
      </c>
    </row>
    <row r="26" spans="1:9" ht="40.5">
      <c r="A26" s="69">
        <v>18</v>
      </c>
      <c r="B26" s="75" t="s">
        <v>814</v>
      </c>
      <c r="C26" s="70">
        <v>86660</v>
      </c>
      <c r="D26" s="70">
        <v>86660</v>
      </c>
      <c r="E26" s="69" t="s">
        <v>159</v>
      </c>
      <c r="F26" s="73" t="s">
        <v>819</v>
      </c>
      <c r="G26" s="73" t="s">
        <v>824</v>
      </c>
      <c r="H26" s="71" t="s">
        <v>162</v>
      </c>
      <c r="I26" s="74" t="s">
        <v>829</v>
      </c>
    </row>
    <row r="27" spans="1:9" ht="40.5">
      <c r="A27" s="69">
        <v>19</v>
      </c>
      <c r="B27" s="75" t="s">
        <v>815</v>
      </c>
      <c r="C27" s="70">
        <v>46600</v>
      </c>
      <c r="D27" s="70">
        <v>46600</v>
      </c>
      <c r="E27" s="69" t="s">
        <v>159</v>
      </c>
      <c r="F27" s="73" t="s">
        <v>820</v>
      </c>
      <c r="G27" s="73" t="s">
        <v>825</v>
      </c>
      <c r="H27" s="71" t="s">
        <v>162</v>
      </c>
      <c r="I27" s="74" t="s">
        <v>830</v>
      </c>
    </row>
    <row r="28" spans="1:9" ht="81">
      <c r="A28" s="69">
        <v>20</v>
      </c>
      <c r="B28" s="75" t="s">
        <v>1061</v>
      </c>
      <c r="C28" s="70">
        <v>72390</v>
      </c>
      <c r="D28" s="70">
        <v>72390</v>
      </c>
      <c r="E28" s="69" t="s">
        <v>159</v>
      </c>
      <c r="F28" s="73" t="s">
        <v>1067</v>
      </c>
      <c r="G28" s="73" t="s">
        <v>1071</v>
      </c>
      <c r="H28" s="71" t="s">
        <v>162</v>
      </c>
      <c r="I28" s="74" t="s">
        <v>1077</v>
      </c>
    </row>
    <row r="29" spans="1:9" ht="81">
      <c r="A29" s="69">
        <v>21</v>
      </c>
      <c r="B29" s="75" t="s">
        <v>816</v>
      </c>
      <c r="C29" s="70">
        <v>72000</v>
      </c>
      <c r="D29" s="70">
        <v>72000</v>
      </c>
      <c r="E29" s="69" t="s">
        <v>159</v>
      </c>
      <c r="F29" s="73" t="s">
        <v>821</v>
      </c>
      <c r="G29" s="73" t="s">
        <v>826</v>
      </c>
      <c r="H29" s="71" t="s">
        <v>162</v>
      </c>
      <c r="I29" s="74" t="s">
        <v>831</v>
      </c>
    </row>
    <row r="30" spans="1:9" ht="40.5">
      <c r="A30" s="69">
        <v>22</v>
      </c>
      <c r="B30" s="75" t="s">
        <v>498</v>
      </c>
      <c r="C30" s="70">
        <v>31800</v>
      </c>
      <c r="D30" s="70">
        <v>31800</v>
      </c>
      <c r="E30" s="69" t="s">
        <v>159</v>
      </c>
      <c r="F30" s="73" t="s">
        <v>835</v>
      </c>
      <c r="G30" s="73" t="s">
        <v>836</v>
      </c>
      <c r="H30" s="71" t="s">
        <v>162</v>
      </c>
      <c r="I30" s="74" t="s">
        <v>839</v>
      </c>
    </row>
    <row r="31" spans="1:9" ht="40.5">
      <c r="A31" s="69">
        <v>23</v>
      </c>
      <c r="B31" s="75" t="s">
        <v>832</v>
      </c>
      <c r="C31" s="70">
        <v>9500</v>
      </c>
      <c r="D31" s="70">
        <v>9500</v>
      </c>
      <c r="E31" s="69" t="s">
        <v>159</v>
      </c>
      <c r="F31" s="73" t="s">
        <v>833</v>
      </c>
      <c r="G31" s="73" t="s">
        <v>837</v>
      </c>
      <c r="H31" s="71" t="s">
        <v>162</v>
      </c>
      <c r="I31" s="74" t="s">
        <v>840</v>
      </c>
    </row>
    <row r="32" spans="1:9" ht="40.5">
      <c r="A32" s="69">
        <v>24</v>
      </c>
      <c r="B32" s="75" t="s">
        <v>803</v>
      </c>
      <c r="C32" s="70">
        <v>11860</v>
      </c>
      <c r="D32" s="70">
        <v>11860</v>
      </c>
      <c r="E32" s="69" t="s">
        <v>159</v>
      </c>
      <c r="F32" s="73" t="s">
        <v>834</v>
      </c>
      <c r="G32" s="73" t="s">
        <v>838</v>
      </c>
      <c r="H32" s="71" t="s">
        <v>162</v>
      </c>
      <c r="I32" s="74" t="s">
        <v>841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41"/>
  <sheetViews>
    <sheetView zoomScaleNormal="100" workbookViewId="0">
      <selection activeCell="E12" sqref="E12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3" t="s">
        <v>925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1169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60.75">
      <c r="A9" s="69">
        <v>1</v>
      </c>
      <c r="B9" s="75" t="s">
        <v>843</v>
      </c>
      <c r="C9" s="70">
        <v>57305</v>
      </c>
      <c r="D9" s="70">
        <v>57305</v>
      </c>
      <c r="E9" s="87" t="s">
        <v>450</v>
      </c>
      <c r="F9" s="76" t="s">
        <v>848</v>
      </c>
      <c r="G9" s="76" t="s">
        <v>853</v>
      </c>
      <c r="H9" s="71" t="s">
        <v>162</v>
      </c>
      <c r="I9" s="74" t="s">
        <v>858</v>
      </c>
    </row>
    <row r="10" spans="1:9" ht="40.5">
      <c r="A10" s="69">
        <v>2</v>
      </c>
      <c r="B10" s="75" t="s">
        <v>844</v>
      </c>
      <c r="C10" s="70">
        <v>23915</v>
      </c>
      <c r="D10" s="70">
        <v>23915</v>
      </c>
      <c r="E10" s="69" t="s">
        <v>159</v>
      </c>
      <c r="F10" s="76" t="s">
        <v>849</v>
      </c>
      <c r="G10" s="76" t="s">
        <v>854</v>
      </c>
      <c r="H10" s="71" t="s">
        <v>162</v>
      </c>
      <c r="I10" s="74" t="s">
        <v>859</v>
      </c>
    </row>
    <row r="11" spans="1:9" ht="40.5">
      <c r="A11" s="69">
        <v>3</v>
      </c>
      <c r="B11" s="75" t="s">
        <v>845</v>
      </c>
      <c r="C11" s="70">
        <v>8715</v>
      </c>
      <c r="D11" s="70">
        <v>8715</v>
      </c>
      <c r="E11" s="69" t="s">
        <v>159</v>
      </c>
      <c r="F11" s="76" t="s">
        <v>850</v>
      </c>
      <c r="G11" s="76" t="s">
        <v>855</v>
      </c>
      <c r="H11" s="71" t="s">
        <v>162</v>
      </c>
      <c r="I11" s="74" t="s">
        <v>860</v>
      </c>
    </row>
    <row r="12" spans="1:9" ht="40.5">
      <c r="A12" s="69">
        <v>4</v>
      </c>
      <c r="B12" s="75" t="s">
        <v>846</v>
      </c>
      <c r="C12" s="70">
        <v>99460</v>
      </c>
      <c r="D12" s="70">
        <v>99460</v>
      </c>
      <c r="E12" s="69" t="s">
        <v>159</v>
      </c>
      <c r="F12" s="73" t="s">
        <v>851</v>
      </c>
      <c r="G12" s="73" t="s">
        <v>856</v>
      </c>
      <c r="H12" s="71" t="s">
        <v>162</v>
      </c>
      <c r="I12" s="74" t="s">
        <v>861</v>
      </c>
    </row>
    <row r="13" spans="1:9" s="1" customFormat="1" ht="60.75">
      <c r="A13" s="87">
        <v>5</v>
      </c>
      <c r="B13" s="88" t="s">
        <v>847</v>
      </c>
      <c r="C13" s="89">
        <v>13000</v>
      </c>
      <c r="D13" s="89">
        <v>13000</v>
      </c>
      <c r="E13" s="87" t="s">
        <v>159</v>
      </c>
      <c r="F13" s="73" t="s">
        <v>852</v>
      </c>
      <c r="G13" s="73" t="s">
        <v>857</v>
      </c>
      <c r="H13" s="73" t="s">
        <v>162</v>
      </c>
      <c r="I13" s="74" t="s">
        <v>862</v>
      </c>
    </row>
    <row r="14" spans="1:9" ht="60.75">
      <c r="A14" s="69">
        <v>6</v>
      </c>
      <c r="B14" s="75" t="s">
        <v>863</v>
      </c>
      <c r="C14" s="70">
        <v>33790</v>
      </c>
      <c r="D14" s="70">
        <v>33790</v>
      </c>
      <c r="E14" s="87" t="s">
        <v>159</v>
      </c>
      <c r="F14" s="73" t="s">
        <v>864</v>
      </c>
      <c r="G14" s="73" t="s">
        <v>876</v>
      </c>
      <c r="H14" s="71" t="s">
        <v>162</v>
      </c>
      <c r="I14" s="74" t="s">
        <v>881</v>
      </c>
    </row>
    <row r="15" spans="1:9" ht="40.5">
      <c r="A15" s="69">
        <v>7</v>
      </c>
      <c r="B15" s="75" t="s">
        <v>865</v>
      </c>
      <c r="C15" s="70">
        <v>79970</v>
      </c>
      <c r="D15" s="70">
        <v>79970</v>
      </c>
      <c r="E15" s="69" t="s">
        <v>159</v>
      </c>
      <c r="F15" s="73" t="s">
        <v>870</v>
      </c>
      <c r="G15" s="73" t="s">
        <v>875</v>
      </c>
      <c r="H15" s="71" t="s">
        <v>162</v>
      </c>
      <c r="I15" s="74" t="s">
        <v>882</v>
      </c>
    </row>
    <row r="16" spans="1:9" ht="40.5">
      <c r="A16" s="69">
        <v>8</v>
      </c>
      <c r="B16" s="75" t="s">
        <v>866</v>
      </c>
      <c r="C16" s="70">
        <v>99920</v>
      </c>
      <c r="D16" s="70">
        <v>99920</v>
      </c>
      <c r="E16" s="69" t="s">
        <v>159</v>
      </c>
      <c r="F16" s="73" t="s">
        <v>871</v>
      </c>
      <c r="G16" s="73" t="s">
        <v>877</v>
      </c>
      <c r="H16" s="71" t="s">
        <v>162</v>
      </c>
      <c r="I16" s="74" t="s">
        <v>883</v>
      </c>
    </row>
    <row r="17" spans="1:9" ht="40.5">
      <c r="A17" s="69">
        <v>8</v>
      </c>
      <c r="B17" s="75" t="s">
        <v>867</v>
      </c>
      <c r="C17" s="70">
        <v>98950</v>
      </c>
      <c r="D17" s="70">
        <v>98950</v>
      </c>
      <c r="E17" s="87" t="s">
        <v>159</v>
      </c>
      <c r="F17" s="73" t="s">
        <v>872</v>
      </c>
      <c r="G17" s="73" t="s">
        <v>878</v>
      </c>
      <c r="H17" s="73" t="s">
        <v>162</v>
      </c>
      <c r="I17" s="74" t="s">
        <v>884</v>
      </c>
    </row>
    <row r="18" spans="1:9" ht="60.75">
      <c r="A18" s="69">
        <v>9</v>
      </c>
      <c r="B18" s="75" t="s">
        <v>868</v>
      </c>
      <c r="C18" s="70">
        <v>9300</v>
      </c>
      <c r="D18" s="70">
        <v>9300</v>
      </c>
      <c r="E18" s="69" t="s">
        <v>159</v>
      </c>
      <c r="F18" s="73" t="s">
        <v>873</v>
      </c>
      <c r="G18" s="73" t="s">
        <v>880</v>
      </c>
      <c r="H18" s="71" t="s">
        <v>162</v>
      </c>
      <c r="I18" s="74" t="s">
        <v>885</v>
      </c>
    </row>
    <row r="19" spans="1:9" ht="40.5">
      <c r="A19" s="69">
        <v>10</v>
      </c>
      <c r="B19" s="75" t="s">
        <v>869</v>
      </c>
      <c r="C19" s="70">
        <v>95000</v>
      </c>
      <c r="D19" s="70">
        <v>95000</v>
      </c>
      <c r="E19" s="69" t="s">
        <v>159</v>
      </c>
      <c r="F19" s="73" t="s">
        <v>874</v>
      </c>
      <c r="G19" s="73" t="s">
        <v>879</v>
      </c>
      <c r="H19" s="71" t="s">
        <v>162</v>
      </c>
      <c r="I19" s="74" t="s">
        <v>886</v>
      </c>
    </row>
    <row r="20" spans="1:9" ht="40.5">
      <c r="A20" s="69"/>
      <c r="B20" s="75" t="s">
        <v>887</v>
      </c>
      <c r="C20" s="70">
        <v>430000</v>
      </c>
      <c r="D20" s="70">
        <v>430379.3</v>
      </c>
      <c r="E20" s="69" t="s">
        <v>159</v>
      </c>
      <c r="F20" s="73" t="s">
        <v>890</v>
      </c>
      <c r="G20" s="73" t="s">
        <v>893</v>
      </c>
      <c r="H20" s="71" t="s">
        <v>162</v>
      </c>
      <c r="I20" s="74" t="s">
        <v>896</v>
      </c>
    </row>
    <row r="21" spans="1:9" ht="81">
      <c r="A21" s="69"/>
      <c r="B21" s="75" t="s">
        <v>888</v>
      </c>
      <c r="C21" s="70">
        <v>1000000</v>
      </c>
      <c r="D21" s="70">
        <v>1051000</v>
      </c>
      <c r="E21" s="87" t="s">
        <v>450</v>
      </c>
      <c r="F21" s="73" t="s">
        <v>891</v>
      </c>
      <c r="G21" s="73" t="s">
        <v>894</v>
      </c>
      <c r="H21" s="71" t="s">
        <v>162</v>
      </c>
      <c r="I21" s="74" t="s">
        <v>897</v>
      </c>
    </row>
    <row r="22" spans="1:9" ht="60.75">
      <c r="A22" s="69"/>
      <c r="B22" s="75" t="s">
        <v>889</v>
      </c>
      <c r="C22" s="70">
        <v>477620</v>
      </c>
      <c r="D22" s="70">
        <v>477620</v>
      </c>
      <c r="E22" s="69" t="s">
        <v>159</v>
      </c>
      <c r="F22" s="73" t="s">
        <v>892</v>
      </c>
      <c r="G22" s="73" t="s">
        <v>895</v>
      </c>
      <c r="H22" s="71" t="s">
        <v>162</v>
      </c>
      <c r="I22" s="74" t="s">
        <v>898</v>
      </c>
    </row>
    <row r="23" spans="1:9" ht="40.5">
      <c r="A23" s="69"/>
      <c r="B23" s="75" t="s">
        <v>899</v>
      </c>
      <c r="C23" s="70">
        <v>79920</v>
      </c>
      <c r="D23" s="70">
        <v>79920</v>
      </c>
      <c r="E23" s="69" t="s">
        <v>159</v>
      </c>
      <c r="F23" s="73" t="s">
        <v>904</v>
      </c>
      <c r="G23" s="73" t="s">
        <v>910</v>
      </c>
      <c r="H23" s="71" t="s">
        <v>162</v>
      </c>
      <c r="I23" s="74" t="s">
        <v>916</v>
      </c>
    </row>
    <row r="24" spans="1:9" ht="40.5">
      <c r="A24" s="69"/>
      <c r="B24" s="75" t="s">
        <v>900</v>
      </c>
      <c r="C24" s="70">
        <v>11770</v>
      </c>
      <c r="D24" s="70">
        <v>11770</v>
      </c>
      <c r="E24" s="69" t="s">
        <v>159</v>
      </c>
      <c r="F24" s="73" t="s">
        <v>918</v>
      </c>
      <c r="G24" s="73" t="s">
        <v>917</v>
      </c>
      <c r="H24" s="71" t="s">
        <v>162</v>
      </c>
      <c r="I24" s="74" t="s">
        <v>919</v>
      </c>
    </row>
    <row r="25" spans="1:9" ht="40.5">
      <c r="A25" s="69"/>
      <c r="B25" s="75" t="s">
        <v>901</v>
      </c>
      <c r="C25" s="70">
        <v>11000</v>
      </c>
      <c r="D25" s="70">
        <v>11000</v>
      </c>
      <c r="E25" s="69" t="s">
        <v>159</v>
      </c>
      <c r="F25" s="73" t="s">
        <v>905</v>
      </c>
      <c r="G25" s="73" t="s">
        <v>911</v>
      </c>
      <c r="H25" s="71" t="s">
        <v>162</v>
      </c>
      <c r="I25" s="74" t="s">
        <v>920</v>
      </c>
    </row>
    <row r="26" spans="1:9" ht="40.5">
      <c r="A26" s="69"/>
      <c r="B26" s="75" t="s">
        <v>902</v>
      </c>
      <c r="C26" s="70">
        <v>40940</v>
      </c>
      <c r="D26" s="70">
        <v>40940</v>
      </c>
      <c r="E26" s="69" t="s">
        <v>159</v>
      </c>
      <c r="F26" s="73" t="s">
        <v>906</v>
      </c>
      <c r="G26" s="73" t="s">
        <v>912</v>
      </c>
      <c r="H26" s="71" t="s">
        <v>162</v>
      </c>
      <c r="I26" s="74" t="s">
        <v>921</v>
      </c>
    </row>
    <row r="27" spans="1:9" ht="60.75">
      <c r="A27" s="69"/>
      <c r="B27" s="75" t="s">
        <v>903</v>
      </c>
      <c r="C27" s="70">
        <v>244174</v>
      </c>
      <c r="D27" s="70">
        <v>244174</v>
      </c>
      <c r="E27" s="69" t="s">
        <v>159</v>
      </c>
      <c r="F27" s="73" t="s">
        <v>907</v>
      </c>
      <c r="G27" s="73" t="s">
        <v>913</v>
      </c>
      <c r="H27" s="71" t="s">
        <v>162</v>
      </c>
      <c r="I27" s="74" t="s">
        <v>922</v>
      </c>
    </row>
    <row r="28" spans="1:9" ht="40.5">
      <c r="A28" s="69"/>
      <c r="B28" s="75" t="s">
        <v>649</v>
      </c>
      <c r="C28" s="70">
        <v>11050</v>
      </c>
      <c r="D28" s="70">
        <v>11050</v>
      </c>
      <c r="E28" s="69" t="s">
        <v>159</v>
      </c>
      <c r="F28" s="73" t="s">
        <v>908</v>
      </c>
      <c r="G28" s="73" t="s">
        <v>914</v>
      </c>
      <c r="H28" s="71" t="s">
        <v>162</v>
      </c>
      <c r="I28" s="74" t="s">
        <v>923</v>
      </c>
    </row>
    <row r="29" spans="1:9" ht="40.5">
      <c r="A29" s="69"/>
      <c r="B29" s="75" t="s">
        <v>713</v>
      </c>
      <c r="C29" s="70">
        <v>7560</v>
      </c>
      <c r="D29" s="70">
        <v>7560</v>
      </c>
      <c r="E29" s="69" t="s">
        <v>159</v>
      </c>
      <c r="F29" s="73" t="s">
        <v>909</v>
      </c>
      <c r="G29" s="73" t="s">
        <v>915</v>
      </c>
      <c r="H29" s="71" t="s">
        <v>162</v>
      </c>
      <c r="I29" s="74" t="s">
        <v>924</v>
      </c>
    </row>
    <row r="30" spans="1:9" ht="86.25" customHeight="1">
      <c r="A30" s="69"/>
      <c r="B30" s="75" t="s">
        <v>1031</v>
      </c>
      <c r="C30" s="70">
        <v>80000</v>
      </c>
      <c r="D30" s="70">
        <v>80000</v>
      </c>
      <c r="E30" s="69" t="s">
        <v>159</v>
      </c>
      <c r="F30" s="73" t="s">
        <v>807</v>
      </c>
      <c r="G30" s="73" t="s">
        <v>809</v>
      </c>
      <c r="H30" s="71" t="s">
        <v>162</v>
      </c>
      <c r="I30" s="74" t="s">
        <v>1042</v>
      </c>
    </row>
    <row r="31" spans="1:9" ht="81">
      <c r="A31" s="69"/>
      <c r="B31" s="75" t="s">
        <v>1033</v>
      </c>
      <c r="C31" s="70">
        <v>26000</v>
      </c>
      <c r="D31" s="70">
        <v>26000</v>
      </c>
      <c r="E31" s="69" t="s">
        <v>159</v>
      </c>
      <c r="F31" s="73" t="s">
        <v>1036</v>
      </c>
      <c r="G31" s="73" t="s">
        <v>1039</v>
      </c>
      <c r="H31" s="71" t="s">
        <v>162</v>
      </c>
      <c r="I31" s="74" t="s">
        <v>1043</v>
      </c>
    </row>
    <row r="32" spans="1:9" ht="40.5">
      <c r="A32" s="69"/>
      <c r="B32" s="75" t="s">
        <v>1034</v>
      </c>
      <c r="C32" s="70">
        <v>54800</v>
      </c>
      <c r="D32" s="70">
        <v>54800</v>
      </c>
      <c r="E32" s="69" t="s">
        <v>159</v>
      </c>
      <c r="F32" s="73" t="s">
        <v>1037</v>
      </c>
      <c r="G32" s="73" t="s">
        <v>1041</v>
      </c>
      <c r="H32" s="71" t="s">
        <v>162</v>
      </c>
      <c r="I32" s="74" t="s">
        <v>1044</v>
      </c>
    </row>
    <row r="33" spans="1:9" ht="60.75">
      <c r="A33" s="69"/>
      <c r="B33" s="75" t="s">
        <v>1035</v>
      </c>
      <c r="C33" s="70">
        <v>10280</v>
      </c>
      <c r="D33" s="70">
        <v>10280</v>
      </c>
      <c r="E33" s="69" t="s">
        <v>159</v>
      </c>
      <c r="F33" s="73" t="s">
        <v>1038</v>
      </c>
      <c r="G33" s="73" t="s">
        <v>1040</v>
      </c>
      <c r="H33" s="71" t="s">
        <v>162</v>
      </c>
      <c r="I33" s="74" t="s">
        <v>1045</v>
      </c>
    </row>
    <row r="34" spans="1:9" ht="40.5">
      <c r="A34" s="69"/>
      <c r="B34" s="75" t="s">
        <v>1046</v>
      </c>
      <c r="C34" s="70">
        <v>57500</v>
      </c>
      <c r="D34" s="70">
        <v>57500</v>
      </c>
      <c r="E34" s="69" t="s">
        <v>159</v>
      </c>
      <c r="F34" s="73" t="s">
        <v>1049</v>
      </c>
      <c r="G34" s="73" t="s">
        <v>1052</v>
      </c>
      <c r="H34" s="71" t="s">
        <v>162</v>
      </c>
      <c r="I34" s="74" t="s">
        <v>1055</v>
      </c>
    </row>
    <row r="35" spans="1:9" ht="60.75">
      <c r="A35" s="69"/>
      <c r="B35" s="75" t="s">
        <v>1047</v>
      </c>
      <c r="C35" s="70">
        <v>49500</v>
      </c>
      <c r="D35" s="70">
        <v>49500</v>
      </c>
      <c r="E35" s="69" t="s">
        <v>159</v>
      </c>
      <c r="F35" s="73" t="s">
        <v>1050</v>
      </c>
      <c r="G35" s="73" t="s">
        <v>1054</v>
      </c>
      <c r="H35" s="71" t="s">
        <v>162</v>
      </c>
      <c r="I35" s="74" t="s">
        <v>1056</v>
      </c>
    </row>
    <row r="36" spans="1:9" ht="60.75">
      <c r="A36" s="69"/>
      <c r="B36" s="75" t="s">
        <v>1048</v>
      </c>
      <c r="C36" s="70">
        <v>55000</v>
      </c>
      <c r="D36" s="70">
        <v>55000</v>
      </c>
      <c r="E36" s="69" t="s">
        <v>159</v>
      </c>
      <c r="F36" s="73" t="s">
        <v>1051</v>
      </c>
      <c r="G36" s="73" t="s">
        <v>1053</v>
      </c>
      <c r="H36" s="71" t="s">
        <v>162</v>
      </c>
      <c r="I36" s="74" t="s">
        <v>1057</v>
      </c>
    </row>
    <row r="37" spans="1:9" ht="81">
      <c r="A37" s="69"/>
      <c r="B37" s="75" t="s">
        <v>1058</v>
      </c>
      <c r="C37" s="70">
        <v>78000</v>
      </c>
      <c r="D37" s="70">
        <v>78000</v>
      </c>
      <c r="E37" s="69" t="s">
        <v>159</v>
      </c>
      <c r="F37" s="73" t="s">
        <v>1064</v>
      </c>
      <c r="G37" s="73" t="s">
        <v>1069</v>
      </c>
      <c r="H37" s="71" t="s">
        <v>162</v>
      </c>
      <c r="I37" s="74" t="s">
        <v>1074</v>
      </c>
    </row>
    <row r="38" spans="1:9" ht="60.75">
      <c r="A38" s="69"/>
      <c r="B38" s="75" t="s">
        <v>1059</v>
      </c>
      <c r="C38" s="70">
        <v>19970</v>
      </c>
      <c r="D38" s="70">
        <v>19970</v>
      </c>
      <c r="E38" s="69" t="s">
        <v>159</v>
      </c>
      <c r="F38" s="73" t="s">
        <v>1065</v>
      </c>
      <c r="G38" s="73" t="s">
        <v>1070</v>
      </c>
      <c r="H38" s="71" t="s">
        <v>162</v>
      </c>
      <c r="I38" s="74" t="s">
        <v>1075</v>
      </c>
    </row>
    <row r="39" spans="1:9" ht="40.5">
      <c r="A39" s="69"/>
      <c r="B39" s="75" t="s">
        <v>1060</v>
      </c>
      <c r="C39" s="70">
        <v>13230</v>
      </c>
      <c r="D39" s="70">
        <v>13230</v>
      </c>
      <c r="E39" s="69" t="s">
        <v>159</v>
      </c>
      <c r="F39" s="73" t="s">
        <v>1066</v>
      </c>
      <c r="G39" s="73" t="s">
        <v>1073</v>
      </c>
      <c r="H39" s="71" t="s">
        <v>162</v>
      </c>
      <c r="I39" s="74" t="s">
        <v>1076</v>
      </c>
    </row>
    <row r="40" spans="1:9" ht="40.5">
      <c r="A40" s="69"/>
      <c r="B40" s="75" t="s">
        <v>1062</v>
      </c>
      <c r="C40" s="70">
        <v>29990</v>
      </c>
      <c r="D40" s="89">
        <v>29990</v>
      </c>
      <c r="E40" s="69" t="s">
        <v>159</v>
      </c>
      <c r="F40" s="73" t="s">
        <v>1080</v>
      </c>
      <c r="G40" s="73" t="s">
        <v>1079</v>
      </c>
      <c r="H40" s="71" t="s">
        <v>162</v>
      </c>
      <c r="I40" s="74" t="s">
        <v>1081</v>
      </c>
    </row>
    <row r="41" spans="1:9" ht="40.5">
      <c r="A41" s="69"/>
      <c r="B41" s="75" t="s">
        <v>1063</v>
      </c>
      <c r="C41" s="70">
        <v>9880</v>
      </c>
      <c r="D41" s="70">
        <v>9880</v>
      </c>
      <c r="E41" s="69" t="s">
        <v>159</v>
      </c>
      <c r="F41" s="92" t="s">
        <v>1068</v>
      </c>
      <c r="G41" s="92" t="s">
        <v>1072</v>
      </c>
      <c r="H41" s="71" t="s">
        <v>162</v>
      </c>
      <c r="I41" s="74" t="s">
        <v>1078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Q55"/>
  <sheetViews>
    <sheetView topLeftCell="A58" zoomScaleNormal="100" workbookViewId="0">
      <selection activeCell="F10" sqref="F10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570312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3" t="s">
        <v>1104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1170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5" t="s">
        <v>926</v>
      </c>
      <c r="C9" s="70">
        <v>61400</v>
      </c>
      <c r="D9" s="70">
        <v>61400</v>
      </c>
      <c r="E9" s="69" t="s">
        <v>159</v>
      </c>
      <c r="F9" s="76" t="s">
        <v>932</v>
      </c>
      <c r="G9" s="76" t="s">
        <v>937</v>
      </c>
      <c r="H9" s="71" t="s">
        <v>162</v>
      </c>
      <c r="I9" s="74" t="s">
        <v>943</v>
      </c>
    </row>
    <row r="10" spans="1:9" ht="60.75">
      <c r="A10" s="69">
        <v>2</v>
      </c>
      <c r="B10" s="75" t="s">
        <v>927</v>
      </c>
      <c r="C10" s="70">
        <v>33790</v>
      </c>
      <c r="D10" s="70">
        <v>33790</v>
      </c>
      <c r="E10" s="69" t="s">
        <v>159</v>
      </c>
      <c r="F10" s="73" t="s">
        <v>864</v>
      </c>
      <c r="G10" s="73" t="s">
        <v>876</v>
      </c>
      <c r="H10" s="71" t="s">
        <v>162</v>
      </c>
      <c r="I10" s="74" t="s">
        <v>942</v>
      </c>
    </row>
    <row r="11" spans="1:9" ht="60.75">
      <c r="A11" s="69">
        <v>3</v>
      </c>
      <c r="B11" s="75" t="s">
        <v>928</v>
      </c>
      <c r="C11" s="70">
        <v>28830</v>
      </c>
      <c r="D11" s="70">
        <v>28830</v>
      </c>
      <c r="E11" s="69" t="s">
        <v>159</v>
      </c>
      <c r="F11" s="73" t="s">
        <v>933</v>
      </c>
      <c r="G11" s="73" t="s">
        <v>938</v>
      </c>
      <c r="H11" s="71" t="s">
        <v>162</v>
      </c>
      <c r="I11" s="74" t="s">
        <v>944</v>
      </c>
    </row>
    <row r="12" spans="1:9" ht="40.5">
      <c r="A12" s="69">
        <v>4</v>
      </c>
      <c r="B12" s="75" t="s">
        <v>929</v>
      </c>
      <c r="C12" s="70">
        <v>26150</v>
      </c>
      <c r="D12" s="70">
        <v>26150</v>
      </c>
      <c r="E12" s="69" t="s">
        <v>159</v>
      </c>
      <c r="F12" s="73" t="s">
        <v>934</v>
      </c>
      <c r="G12" s="73" t="s">
        <v>939</v>
      </c>
      <c r="H12" s="71" t="s">
        <v>162</v>
      </c>
      <c r="I12" s="74" t="s">
        <v>945</v>
      </c>
    </row>
    <row r="13" spans="1:9" s="1" customFormat="1" ht="40.5">
      <c r="A13" s="87">
        <v>5</v>
      </c>
      <c r="B13" s="88" t="s">
        <v>930</v>
      </c>
      <c r="C13" s="89">
        <v>11900</v>
      </c>
      <c r="D13" s="89">
        <v>11900</v>
      </c>
      <c r="E13" s="87" t="s">
        <v>159</v>
      </c>
      <c r="F13" s="73" t="s">
        <v>935</v>
      </c>
      <c r="G13" s="73" t="s">
        <v>940</v>
      </c>
      <c r="H13" s="73" t="s">
        <v>162</v>
      </c>
      <c r="I13" s="74" t="s">
        <v>946</v>
      </c>
    </row>
    <row r="14" spans="1:9" ht="60.75">
      <c r="A14" s="69">
        <v>6</v>
      </c>
      <c r="B14" s="75" t="s">
        <v>931</v>
      </c>
      <c r="C14" s="70">
        <v>56961.45</v>
      </c>
      <c r="D14" s="70">
        <v>56961.45</v>
      </c>
      <c r="E14" s="87" t="s">
        <v>159</v>
      </c>
      <c r="F14" s="73" t="s">
        <v>936</v>
      </c>
      <c r="G14" s="73" t="s">
        <v>941</v>
      </c>
      <c r="H14" s="71" t="s">
        <v>162</v>
      </c>
      <c r="I14" s="74" t="s">
        <v>947</v>
      </c>
    </row>
    <row r="15" spans="1:9" ht="40.5">
      <c r="A15" s="69">
        <v>7</v>
      </c>
      <c r="B15" s="75" t="s">
        <v>948</v>
      </c>
      <c r="C15" s="70">
        <v>84950</v>
      </c>
      <c r="D15" s="70">
        <v>84950</v>
      </c>
      <c r="E15" s="69" t="s">
        <v>159</v>
      </c>
      <c r="F15" s="73" t="s">
        <v>952</v>
      </c>
      <c r="G15" s="73" t="s">
        <v>956</v>
      </c>
      <c r="H15" s="71" t="s">
        <v>162</v>
      </c>
      <c r="I15" s="74" t="s">
        <v>960</v>
      </c>
    </row>
    <row r="16" spans="1:9" ht="40.5">
      <c r="A16" s="69">
        <v>8</v>
      </c>
      <c r="B16" s="75" t="s">
        <v>949</v>
      </c>
      <c r="C16" s="70">
        <v>99749.15</v>
      </c>
      <c r="D16" s="70">
        <v>99749.15</v>
      </c>
      <c r="E16" s="69" t="s">
        <v>159</v>
      </c>
      <c r="F16" s="73" t="s">
        <v>953</v>
      </c>
      <c r="G16" s="73" t="s">
        <v>957</v>
      </c>
      <c r="H16" s="71" t="s">
        <v>162</v>
      </c>
      <c r="I16" s="74" t="s">
        <v>961</v>
      </c>
    </row>
    <row r="17" spans="1:9" ht="40.5">
      <c r="A17" s="69">
        <v>8</v>
      </c>
      <c r="B17" s="75" t="s">
        <v>950</v>
      </c>
      <c r="C17" s="70">
        <v>72760</v>
      </c>
      <c r="D17" s="70">
        <v>72760</v>
      </c>
      <c r="E17" s="87" t="s">
        <v>159</v>
      </c>
      <c r="F17" s="73" t="s">
        <v>954</v>
      </c>
      <c r="G17" s="73" t="s">
        <v>958</v>
      </c>
      <c r="H17" s="73" t="s">
        <v>162</v>
      </c>
      <c r="I17" s="74" t="s">
        <v>962</v>
      </c>
    </row>
    <row r="18" spans="1:9" ht="40.5">
      <c r="A18" s="69">
        <v>9</v>
      </c>
      <c r="B18" s="75" t="s">
        <v>951</v>
      </c>
      <c r="C18" s="70">
        <v>50300</v>
      </c>
      <c r="D18" s="70">
        <v>50300</v>
      </c>
      <c r="E18" s="69" t="s">
        <v>159</v>
      </c>
      <c r="F18" s="73" t="s">
        <v>955</v>
      </c>
      <c r="G18" s="73" t="s">
        <v>959</v>
      </c>
      <c r="H18" s="71" t="s">
        <v>162</v>
      </c>
      <c r="I18" s="74" t="s">
        <v>963</v>
      </c>
    </row>
    <row r="19" spans="1:9" ht="60.75">
      <c r="A19" s="69">
        <v>10</v>
      </c>
      <c r="B19" s="75" t="s">
        <v>964</v>
      </c>
      <c r="C19" s="70">
        <v>27999</v>
      </c>
      <c r="D19" s="70">
        <v>27999</v>
      </c>
      <c r="E19" s="69" t="s">
        <v>159</v>
      </c>
      <c r="F19" s="88" t="s">
        <v>969</v>
      </c>
      <c r="G19" s="88" t="s">
        <v>974</v>
      </c>
      <c r="H19" s="95" t="s">
        <v>162</v>
      </c>
      <c r="I19" s="96" t="s">
        <v>1137</v>
      </c>
    </row>
    <row r="20" spans="1:9" ht="40.5">
      <c r="A20" s="69">
        <v>11</v>
      </c>
      <c r="B20" s="75" t="s">
        <v>965</v>
      </c>
      <c r="C20" s="70">
        <v>88000</v>
      </c>
      <c r="D20" s="70">
        <v>88000</v>
      </c>
      <c r="E20" s="69" t="s">
        <v>159</v>
      </c>
      <c r="F20" s="88" t="s">
        <v>1134</v>
      </c>
      <c r="G20" s="88" t="s">
        <v>1135</v>
      </c>
      <c r="H20" s="95" t="s">
        <v>162</v>
      </c>
      <c r="I20" s="96" t="s">
        <v>1136</v>
      </c>
    </row>
    <row r="21" spans="1:9" ht="40.5">
      <c r="A21" s="69">
        <v>12</v>
      </c>
      <c r="B21" s="75" t="s">
        <v>966</v>
      </c>
      <c r="C21" s="70">
        <v>493000</v>
      </c>
      <c r="D21" s="70">
        <v>493000</v>
      </c>
      <c r="E21" s="69" t="s">
        <v>159</v>
      </c>
      <c r="F21" s="73" t="s">
        <v>970</v>
      </c>
      <c r="G21" s="73" t="s">
        <v>979</v>
      </c>
      <c r="H21" s="71" t="s">
        <v>162</v>
      </c>
      <c r="I21" s="74" t="s">
        <v>978</v>
      </c>
    </row>
    <row r="22" spans="1:9" ht="40.5">
      <c r="A22" s="69">
        <v>13</v>
      </c>
      <c r="B22" s="75" t="s">
        <v>967</v>
      </c>
      <c r="C22" s="70">
        <v>41600</v>
      </c>
      <c r="D22" s="70">
        <v>41600</v>
      </c>
      <c r="E22" s="69" t="s">
        <v>159</v>
      </c>
      <c r="F22" s="73" t="s">
        <v>971</v>
      </c>
      <c r="G22" s="73" t="s">
        <v>976</v>
      </c>
      <c r="H22" s="71" t="s">
        <v>162</v>
      </c>
      <c r="I22" s="74" t="s">
        <v>980</v>
      </c>
    </row>
    <row r="23" spans="1:9" ht="60.75">
      <c r="A23" s="69">
        <v>14</v>
      </c>
      <c r="B23" s="75" t="s">
        <v>968</v>
      </c>
      <c r="C23" s="70">
        <v>68000</v>
      </c>
      <c r="D23" s="70">
        <v>68000</v>
      </c>
      <c r="E23" s="69" t="s">
        <v>159</v>
      </c>
      <c r="F23" s="73" t="s">
        <v>972</v>
      </c>
      <c r="G23" s="73" t="s">
        <v>975</v>
      </c>
      <c r="H23" s="71" t="s">
        <v>162</v>
      </c>
      <c r="I23" s="74" t="s">
        <v>981</v>
      </c>
    </row>
    <row r="24" spans="1:9" ht="40.5">
      <c r="A24" s="69">
        <v>15</v>
      </c>
      <c r="B24" s="75" t="s">
        <v>968</v>
      </c>
      <c r="C24" s="70">
        <v>26280</v>
      </c>
      <c r="D24" s="70">
        <v>26280</v>
      </c>
      <c r="E24" s="69" t="s">
        <v>159</v>
      </c>
      <c r="F24" s="73" t="s">
        <v>973</v>
      </c>
      <c r="G24" s="73" t="s">
        <v>977</v>
      </c>
      <c r="H24" s="71" t="s">
        <v>162</v>
      </c>
      <c r="I24" s="74" t="s">
        <v>982</v>
      </c>
    </row>
    <row r="25" spans="1:9" ht="49.5" customHeight="1">
      <c r="A25" s="69">
        <v>16</v>
      </c>
      <c r="B25" s="75" t="s">
        <v>983</v>
      </c>
      <c r="C25" s="70">
        <v>1456000</v>
      </c>
      <c r="D25" s="70">
        <v>1456000</v>
      </c>
      <c r="E25" s="87" t="s">
        <v>450</v>
      </c>
      <c r="F25" s="91" t="s">
        <v>994</v>
      </c>
      <c r="G25" s="91" t="s">
        <v>993</v>
      </c>
      <c r="H25" s="71" t="s">
        <v>162</v>
      </c>
      <c r="I25" s="74" t="s">
        <v>995</v>
      </c>
    </row>
    <row r="26" spans="1:9" ht="46.5" customHeight="1">
      <c r="A26" s="69">
        <v>17</v>
      </c>
      <c r="B26" s="75" t="s">
        <v>984</v>
      </c>
      <c r="C26" s="70">
        <v>258500</v>
      </c>
      <c r="D26" s="70">
        <v>258500</v>
      </c>
      <c r="E26" s="69" t="s">
        <v>159</v>
      </c>
      <c r="F26" s="73" t="s">
        <v>987</v>
      </c>
      <c r="G26" s="73" t="s">
        <v>990</v>
      </c>
      <c r="H26" s="71" t="s">
        <v>162</v>
      </c>
      <c r="I26" s="74" t="s">
        <v>996</v>
      </c>
    </row>
    <row r="27" spans="1:9" ht="60.75">
      <c r="A27" s="69">
        <v>18</v>
      </c>
      <c r="B27" s="75" t="s">
        <v>985</v>
      </c>
      <c r="C27" s="70">
        <v>490000</v>
      </c>
      <c r="D27" s="70">
        <v>488210.28</v>
      </c>
      <c r="E27" s="69" t="s">
        <v>159</v>
      </c>
      <c r="F27" s="73" t="s">
        <v>989</v>
      </c>
      <c r="G27" s="73" t="s">
        <v>991</v>
      </c>
      <c r="H27" s="71" t="s">
        <v>162</v>
      </c>
      <c r="I27" s="74" t="s">
        <v>997</v>
      </c>
    </row>
    <row r="28" spans="1:9" ht="60.75">
      <c r="A28" s="69">
        <v>19</v>
      </c>
      <c r="B28" s="75" t="s">
        <v>986</v>
      </c>
      <c r="C28" s="70">
        <v>32000</v>
      </c>
      <c r="D28" s="70">
        <v>32000</v>
      </c>
      <c r="E28" s="69" t="s">
        <v>159</v>
      </c>
      <c r="F28" s="73" t="s">
        <v>988</v>
      </c>
      <c r="G28" s="73" t="s">
        <v>992</v>
      </c>
      <c r="H28" s="71" t="s">
        <v>162</v>
      </c>
      <c r="I28" s="74" t="s">
        <v>998</v>
      </c>
    </row>
    <row r="29" spans="1:9" ht="40.5">
      <c r="A29" s="69">
        <v>20</v>
      </c>
      <c r="B29" s="75" t="s">
        <v>967</v>
      </c>
      <c r="C29" s="70">
        <v>41600</v>
      </c>
      <c r="D29" s="70">
        <v>41600</v>
      </c>
      <c r="E29" s="69" t="s">
        <v>159</v>
      </c>
      <c r="F29" s="73" t="s">
        <v>1006</v>
      </c>
      <c r="G29" s="73" t="s">
        <v>1014</v>
      </c>
      <c r="H29" s="71" t="s">
        <v>162</v>
      </c>
      <c r="I29" s="74" t="s">
        <v>1022</v>
      </c>
    </row>
    <row r="30" spans="1:9" ht="60.75">
      <c r="A30" s="69">
        <v>21</v>
      </c>
      <c r="B30" s="75" t="s">
        <v>999</v>
      </c>
      <c r="C30" s="70">
        <v>588000</v>
      </c>
      <c r="D30" s="70">
        <v>588000</v>
      </c>
      <c r="E30" s="69" t="s">
        <v>159</v>
      </c>
      <c r="F30" s="73" t="s">
        <v>1007</v>
      </c>
      <c r="G30" s="73" t="s">
        <v>1015</v>
      </c>
      <c r="H30" s="71" t="s">
        <v>162</v>
      </c>
      <c r="I30" s="74" t="s">
        <v>1023</v>
      </c>
    </row>
    <row r="31" spans="1:9" ht="81">
      <c r="A31" s="69">
        <v>22</v>
      </c>
      <c r="B31" s="75" t="s">
        <v>1000</v>
      </c>
      <c r="C31" s="70">
        <v>1015080.3</v>
      </c>
      <c r="D31" s="70">
        <v>1015080.3</v>
      </c>
      <c r="E31" s="69" t="s">
        <v>159</v>
      </c>
      <c r="F31" s="73" t="s">
        <v>1008</v>
      </c>
      <c r="G31" s="73" t="s">
        <v>1016</v>
      </c>
      <c r="H31" s="71" t="s">
        <v>162</v>
      </c>
      <c r="I31" s="74" t="s">
        <v>1024</v>
      </c>
    </row>
    <row r="32" spans="1:9" ht="60.75">
      <c r="A32" s="69">
        <v>23</v>
      </c>
      <c r="B32" s="75" t="s">
        <v>1001</v>
      </c>
      <c r="C32" s="70">
        <v>442522.04</v>
      </c>
      <c r="D32" s="70">
        <v>442522.04</v>
      </c>
      <c r="E32" s="69" t="s">
        <v>159</v>
      </c>
      <c r="F32" s="73" t="s">
        <v>1009</v>
      </c>
      <c r="G32" s="73" t="s">
        <v>1017</v>
      </c>
      <c r="H32" s="71" t="s">
        <v>162</v>
      </c>
      <c r="I32" s="74" t="s">
        <v>1025</v>
      </c>
    </row>
    <row r="33" spans="1:17" ht="40.5">
      <c r="A33" s="69">
        <v>24</v>
      </c>
      <c r="B33" s="75" t="s">
        <v>1002</v>
      </c>
      <c r="C33" s="70">
        <v>9220</v>
      </c>
      <c r="D33" s="70">
        <v>9220</v>
      </c>
      <c r="E33" s="69" t="s">
        <v>159</v>
      </c>
      <c r="F33" s="73" t="s">
        <v>1010</v>
      </c>
      <c r="G33" s="73" t="s">
        <v>1018</v>
      </c>
      <c r="H33" s="71" t="s">
        <v>162</v>
      </c>
      <c r="I33" s="74" t="s">
        <v>1026</v>
      </c>
    </row>
    <row r="34" spans="1:17" ht="40.5">
      <c r="A34" s="69">
        <v>25</v>
      </c>
      <c r="B34" s="75" t="s">
        <v>1003</v>
      </c>
      <c r="C34" s="70">
        <v>41300</v>
      </c>
      <c r="D34" s="70">
        <v>41300</v>
      </c>
      <c r="E34" s="69" t="s">
        <v>159</v>
      </c>
      <c r="F34" s="73" t="s">
        <v>1011</v>
      </c>
      <c r="G34" s="73" t="s">
        <v>1019</v>
      </c>
      <c r="H34" s="71" t="s">
        <v>162</v>
      </c>
      <c r="I34" s="74" t="s">
        <v>1027</v>
      </c>
    </row>
    <row r="35" spans="1:17" ht="40.5">
      <c r="A35" s="69">
        <v>26</v>
      </c>
      <c r="B35" s="75" t="s">
        <v>1004</v>
      </c>
      <c r="C35" s="70">
        <v>9895</v>
      </c>
      <c r="D35" s="70">
        <v>9895</v>
      </c>
      <c r="E35" s="69" t="s">
        <v>159</v>
      </c>
      <c r="F35" s="73" t="s">
        <v>1012</v>
      </c>
      <c r="G35" s="73" t="s">
        <v>1020</v>
      </c>
      <c r="H35" s="71" t="s">
        <v>162</v>
      </c>
      <c r="I35" s="74" t="s">
        <v>1028</v>
      </c>
    </row>
    <row r="36" spans="1:17" ht="40.5">
      <c r="A36" s="69">
        <v>27</v>
      </c>
      <c r="B36" s="75" t="s">
        <v>1005</v>
      </c>
      <c r="C36" s="70">
        <v>16500</v>
      </c>
      <c r="D36" s="70">
        <v>16500</v>
      </c>
      <c r="E36" s="69" t="s">
        <v>159</v>
      </c>
      <c r="F36" s="73" t="s">
        <v>1013</v>
      </c>
      <c r="G36" s="73" t="s">
        <v>1021</v>
      </c>
      <c r="H36" s="71" t="s">
        <v>162</v>
      </c>
      <c r="I36" s="74" t="s">
        <v>1029</v>
      </c>
    </row>
    <row r="37" spans="1:17" ht="101.25">
      <c r="A37" s="69">
        <v>28</v>
      </c>
      <c r="B37" s="75" t="s">
        <v>1030</v>
      </c>
      <c r="C37" s="70">
        <v>80000</v>
      </c>
      <c r="D37" s="70">
        <v>80000</v>
      </c>
      <c r="E37" s="69" t="s">
        <v>159</v>
      </c>
      <c r="F37" s="73" t="s">
        <v>807</v>
      </c>
      <c r="G37" s="73" t="s">
        <v>809</v>
      </c>
      <c r="H37" s="71" t="s">
        <v>162</v>
      </c>
      <c r="I37" s="74" t="s">
        <v>1082</v>
      </c>
    </row>
    <row r="38" spans="1:17" ht="112.5" customHeight="1">
      <c r="A38" s="69">
        <v>29</v>
      </c>
      <c r="B38" s="75" t="s">
        <v>1084</v>
      </c>
      <c r="C38" s="70">
        <v>80000</v>
      </c>
      <c r="D38" s="70">
        <v>80000</v>
      </c>
      <c r="E38" s="69" t="s">
        <v>159</v>
      </c>
      <c r="F38" s="73" t="s">
        <v>807</v>
      </c>
      <c r="G38" s="73" t="s">
        <v>809</v>
      </c>
      <c r="H38" s="71" t="s">
        <v>162</v>
      </c>
      <c r="I38" s="74" t="s">
        <v>1083</v>
      </c>
    </row>
    <row r="39" spans="1:17" ht="101.25">
      <c r="A39" s="69">
        <v>30</v>
      </c>
      <c r="B39" s="75" t="s">
        <v>1085</v>
      </c>
      <c r="C39" s="70">
        <v>40000</v>
      </c>
      <c r="D39" s="70">
        <v>40000</v>
      </c>
      <c r="E39" s="69" t="s">
        <v>159</v>
      </c>
      <c r="F39" s="88" t="s">
        <v>1152</v>
      </c>
      <c r="G39" s="88" t="s">
        <v>1153</v>
      </c>
      <c r="H39" s="95" t="s">
        <v>162</v>
      </c>
      <c r="I39" s="96" t="s">
        <v>1154</v>
      </c>
    </row>
    <row r="40" spans="1:17" ht="60.75">
      <c r="A40" s="69">
        <v>31</v>
      </c>
      <c r="B40" s="75" t="s">
        <v>1086</v>
      </c>
      <c r="C40" s="70">
        <v>80000</v>
      </c>
      <c r="D40" s="70">
        <v>80000</v>
      </c>
      <c r="E40" s="69" t="s">
        <v>159</v>
      </c>
      <c r="F40" s="73" t="s">
        <v>1127</v>
      </c>
      <c r="G40" s="73" t="s">
        <v>1128</v>
      </c>
      <c r="H40" s="71" t="s">
        <v>162</v>
      </c>
      <c r="I40" s="74" t="s">
        <v>1138</v>
      </c>
    </row>
    <row r="41" spans="1:17" ht="60.75">
      <c r="A41" s="69">
        <v>32</v>
      </c>
      <c r="B41" s="75" t="s">
        <v>1087</v>
      </c>
      <c r="C41" s="70">
        <v>80000</v>
      </c>
      <c r="D41" s="70">
        <v>80000</v>
      </c>
      <c r="E41" s="69" t="s">
        <v>159</v>
      </c>
      <c r="F41" s="73" t="s">
        <v>1129</v>
      </c>
      <c r="G41" s="73" t="s">
        <v>1130</v>
      </c>
      <c r="H41" s="71" t="s">
        <v>162</v>
      </c>
      <c r="I41" s="74" t="s">
        <v>1139</v>
      </c>
    </row>
    <row r="42" spans="1:17" ht="60.75">
      <c r="A42" s="69">
        <v>33</v>
      </c>
      <c r="B42" s="75" t="s">
        <v>1088</v>
      </c>
      <c r="C42" s="70">
        <v>80000</v>
      </c>
      <c r="D42" s="70">
        <v>80000</v>
      </c>
      <c r="E42" s="69" t="s">
        <v>159</v>
      </c>
      <c r="F42" s="88" t="s">
        <v>1131</v>
      </c>
      <c r="G42" s="88" t="s">
        <v>1132</v>
      </c>
      <c r="H42" s="95" t="s">
        <v>162</v>
      </c>
      <c r="I42" s="74" t="s">
        <v>1138</v>
      </c>
      <c r="P42" s="1"/>
    </row>
    <row r="43" spans="1:17" ht="60.75">
      <c r="A43" s="69">
        <v>34</v>
      </c>
      <c r="B43" s="75" t="s">
        <v>1089</v>
      </c>
      <c r="C43" s="70">
        <v>80000</v>
      </c>
      <c r="D43" s="70">
        <v>80000</v>
      </c>
      <c r="E43" s="69" t="s">
        <v>159</v>
      </c>
      <c r="F43" s="73" t="s">
        <v>1133</v>
      </c>
      <c r="G43" s="73" t="s">
        <v>1132</v>
      </c>
      <c r="H43" s="71" t="s">
        <v>162</v>
      </c>
      <c r="I43" s="74" t="s">
        <v>1138</v>
      </c>
      <c r="P43" s="94"/>
      <c r="Q43" s="94"/>
    </row>
    <row r="44" spans="1:17" ht="40.5">
      <c r="A44" s="69">
        <v>35</v>
      </c>
      <c r="B44" s="75" t="s">
        <v>1090</v>
      </c>
      <c r="C44" s="70">
        <v>56121.5</v>
      </c>
      <c r="D44" s="70">
        <v>56121.5</v>
      </c>
      <c r="E44" s="69" t="s">
        <v>159</v>
      </c>
      <c r="F44" s="93" t="s">
        <v>1105</v>
      </c>
      <c r="G44" s="93" t="s">
        <v>1116</v>
      </c>
      <c r="H44" s="71" t="s">
        <v>162</v>
      </c>
      <c r="I44" s="74" t="s">
        <v>1140</v>
      </c>
    </row>
    <row r="45" spans="1:17" ht="40.5">
      <c r="A45" s="69">
        <v>36</v>
      </c>
      <c r="B45" s="75" t="s">
        <v>1091</v>
      </c>
      <c r="C45" s="70">
        <v>13000</v>
      </c>
      <c r="D45" s="70">
        <v>13000</v>
      </c>
      <c r="E45" s="69" t="s">
        <v>159</v>
      </c>
      <c r="F45" s="93" t="s">
        <v>1106</v>
      </c>
      <c r="G45" s="93" t="s">
        <v>1126</v>
      </c>
      <c r="H45" s="95" t="s">
        <v>162</v>
      </c>
      <c r="I45" s="96" t="s">
        <v>1141</v>
      </c>
    </row>
    <row r="46" spans="1:17" ht="40.5">
      <c r="A46" s="69">
        <v>37</v>
      </c>
      <c r="B46" s="75" t="s">
        <v>252</v>
      </c>
      <c r="C46" s="70">
        <v>11460</v>
      </c>
      <c r="D46" s="70">
        <v>11460</v>
      </c>
      <c r="E46" s="69" t="s">
        <v>159</v>
      </c>
      <c r="F46" s="93" t="s">
        <v>1107</v>
      </c>
      <c r="G46" s="93" t="s">
        <v>1117</v>
      </c>
      <c r="H46" s="95" t="s">
        <v>162</v>
      </c>
      <c r="I46" s="96" t="s">
        <v>1142</v>
      </c>
    </row>
    <row r="47" spans="1:17" ht="40.5">
      <c r="A47" s="69">
        <v>38</v>
      </c>
      <c r="B47" s="75" t="s">
        <v>1092</v>
      </c>
      <c r="C47" s="70">
        <v>36320</v>
      </c>
      <c r="D47" s="70">
        <v>36320</v>
      </c>
      <c r="E47" s="69" t="s">
        <v>159</v>
      </c>
      <c r="F47" s="93" t="s">
        <v>1108</v>
      </c>
      <c r="G47" s="93" t="s">
        <v>1125</v>
      </c>
      <c r="H47" s="95" t="s">
        <v>162</v>
      </c>
      <c r="I47" s="96" t="s">
        <v>1143</v>
      </c>
    </row>
    <row r="48" spans="1:17" ht="40.5">
      <c r="A48" s="69">
        <v>39</v>
      </c>
      <c r="B48" s="75" t="s">
        <v>1032</v>
      </c>
      <c r="C48" s="70">
        <v>23360</v>
      </c>
      <c r="D48" s="70">
        <v>23360</v>
      </c>
      <c r="E48" s="69" t="s">
        <v>159</v>
      </c>
      <c r="F48" s="93" t="s">
        <v>1109</v>
      </c>
      <c r="G48" s="93" t="s">
        <v>1118</v>
      </c>
      <c r="H48" s="95" t="s">
        <v>162</v>
      </c>
      <c r="I48" s="96" t="s">
        <v>1155</v>
      </c>
    </row>
    <row r="49" spans="1:9" ht="81">
      <c r="A49" s="69">
        <v>40</v>
      </c>
      <c r="B49" s="75" t="s">
        <v>1093</v>
      </c>
      <c r="C49" s="70">
        <v>33345</v>
      </c>
      <c r="D49" s="70">
        <v>33345</v>
      </c>
      <c r="E49" s="69" t="s">
        <v>159</v>
      </c>
      <c r="F49" s="93" t="s">
        <v>1110</v>
      </c>
      <c r="G49" s="93" t="s">
        <v>1119</v>
      </c>
      <c r="H49" s="95" t="s">
        <v>162</v>
      </c>
      <c r="I49" s="96" t="s">
        <v>1144</v>
      </c>
    </row>
    <row r="50" spans="1:9" ht="40.5">
      <c r="A50" s="69">
        <v>41</v>
      </c>
      <c r="B50" s="75" t="s">
        <v>1094</v>
      </c>
      <c r="C50" s="70">
        <v>26710</v>
      </c>
      <c r="D50" s="70">
        <v>26710</v>
      </c>
      <c r="E50" s="69" t="s">
        <v>159</v>
      </c>
      <c r="F50" s="93" t="s">
        <v>1111</v>
      </c>
      <c r="G50" s="93" t="s">
        <v>1124</v>
      </c>
      <c r="H50" s="95" t="s">
        <v>162</v>
      </c>
      <c r="I50" s="96" t="s">
        <v>1145</v>
      </c>
    </row>
    <row r="51" spans="1:9" ht="40.5">
      <c r="A51" s="69">
        <v>42</v>
      </c>
      <c r="B51" s="75" t="s">
        <v>1095</v>
      </c>
      <c r="C51" s="70">
        <v>9220</v>
      </c>
      <c r="D51" s="70">
        <v>9220</v>
      </c>
      <c r="E51" s="69" t="s">
        <v>159</v>
      </c>
      <c r="F51" s="93" t="s">
        <v>1010</v>
      </c>
      <c r="G51" s="93" t="s">
        <v>1018</v>
      </c>
      <c r="H51" s="95" t="s">
        <v>162</v>
      </c>
      <c r="I51" s="96" t="s">
        <v>1146</v>
      </c>
    </row>
    <row r="52" spans="1:9" ht="40.5">
      <c r="A52" s="69">
        <v>43</v>
      </c>
      <c r="B52" s="75" t="s">
        <v>1096</v>
      </c>
      <c r="C52" s="70">
        <v>37450</v>
      </c>
      <c r="D52" s="70">
        <v>37450</v>
      </c>
      <c r="E52" s="69" t="s">
        <v>159</v>
      </c>
      <c r="F52" s="93" t="s">
        <v>1112</v>
      </c>
      <c r="G52" s="93" t="s">
        <v>1123</v>
      </c>
      <c r="H52" s="95" t="s">
        <v>162</v>
      </c>
      <c r="I52" s="96" t="s">
        <v>1147</v>
      </c>
    </row>
    <row r="53" spans="1:9" ht="40.5">
      <c r="A53" s="69">
        <v>44</v>
      </c>
      <c r="B53" s="75" t="s">
        <v>1097</v>
      </c>
      <c r="C53" s="70">
        <v>23394</v>
      </c>
      <c r="D53" s="70">
        <v>23394</v>
      </c>
      <c r="E53" s="69" t="s">
        <v>159</v>
      </c>
      <c r="F53" s="93" t="s">
        <v>1113</v>
      </c>
      <c r="G53" s="93" t="s">
        <v>1122</v>
      </c>
      <c r="H53" s="95" t="s">
        <v>162</v>
      </c>
      <c r="I53" s="96" t="s">
        <v>1148</v>
      </c>
    </row>
    <row r="54" spans="1:9" ht="60.75">
      <c r="A54" s="69">
        <v>45</v>
      </c>
      <c r="B54" s="75" t="s">
        <v>1099</v>
      </c>
      <c r="C54" s="70">
        <v>75114</v>
      </c>
      <c r="D54" s="70">
        <v>75114</v>
      </c>
      <c r="E54" s="87" t="s">
        <v>159</v>
      </c>
      <c r="F54" s="93" t="s">
        <v>1114</v>
      </c>
      <c r="G54" s="93" t="s">
        <v>1120</v>
      </c>
      <c r="H54" s="95" t="s">
        <v>162</v>
      </c>
      <c r="I54" s="96" t="s">
        <v>1149</v>
      </c>
    </row>
    <row r="55" spans="1:9" ht="40.5">
      <c r="A55" s="69">
        <v>46</v>
      </c>
      <c r="B55" s="75" t="s">
        <v>1098</v>
      </c>
      <c r="C55" s="70">
        <v>21230</v>
      </c>
      <c r="D55" s="70">
        <v>21230</v>
      </c>
      <c r="E55" s="87" t="s">
        <v>159</v>
      </c>
      <c r="F55" s="93" t="s">
        <v>1115</v>
      </c>
      <c r="G55" s="93" t="s">
        <v>1121</v>
      </c>
      <c r="H55" s="95" t="s">
        <v>162</v>
      </c>
      <c r="I55" s="96" t="s">
        <v>1150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24" customHeight="1">
      <c r="A2" s="149" t="s">
        <v>62</v>
      </c>
      <c r="B2" s="149"/>
      <c r="C2" s="149"/>
      <c r="D2" s="149"/>
      <c r="E2" s="149"/>
      <c r="F2" s="149"/>
      <c r="G2" s="149"/>
      <c r="H2" s="149"/>
      <c r="I2" s="149"/>
    </row>
    <row r="3" spans="1:9" ht="24" customHeight="1">
      <c r="A3" s="149" t="s">
        <v>2</v>
      </c>
      <c r="B3" s="149"/>
      <c r="C3" s="149"/>
      <c r="D3" s="149"/>
      <c r="E3" s="149"/>
      <c r="F3" s="149"/>
      <c r="G3" s="149"/>
      <c r="H3" s="149"/>
      <c r="I3" s="149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2" t="s">
        <v>15</v>
      </c>
      <c r="G4" s="133"/>
      <c r="H4" s="134" t="s">
        <v>18</v>
      </c>
      <c r="I4" s="135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0" t="s">
        <v>16</v>
      </c>
      <c r="G5" s="150" t="s">
        <v>17</v>
      </c>
      <c r="H5" s="136" t="s">
        <v>19</v>
      </c>
      <c r="I5" s="137"/>
    </row>
    <row r="6" spans="1:9" ht="24" customHeight="1">
      <c r="A6" s="6"/>
      <c r="B6" s="7" t="s">
        <v>7</v>
      </c>
      <c r="C6" s="6"/>
      <c r="D6" s="6"/>
      <c r="E6" s="7" t="s">
        <v>14</v>
      </c>
      <c r="F6" s="151"/>
      <c r="G6" s="151"/>
      <c r="H6" s="138"/>
      <c r="I6" s="139"/>
    </row>
    <row r="7" spans="1:9" s="29" customFormat="1" ht="24" customHeight="1">
      <c r="A7" s="154">
        <v>1</v>
      </c>
      <c r="B7" s="166" t="s">
        <v>65</v>
      </c>
      <c r="C7" s="28" t="s">
        <v>66</v>
      </c>
      <c r="D7" s="175" t="s">
        <v>69</v>
      </c>
      <c r="E7" s="160">
        <v>1000</v>
      </c>
      <c r="F7" s="163">
        <v>241912</v>
      </c>
      <c r="G7" s="154" t="s">
        <v>54</v>
      </c>
      <c r="H7" s="177"/>
      <c r="I7" s="178"/>
    </row>
    <row r="8" spans="1:9" s="29" customFormat="1" ht="24" customHeight="1">
      <c r="A8" s="156"/>
      <c r="B8" s="168"/>
      <c r="C8" s="30" t="s">
        <v>67</v>
      </c>
      <c r="D8" s="176"/>
      <c r="E8" s="162"/>
      <c r="F8" s="165"/>
      <c r="G8" s="156"/>
      <c r="H8" s="179"/>
      <c r="I8" s="180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52"/>
      <c r="I9" s="153"/>
    </row>
    <row r="10" spans="1:9" s="37" customFormat="1" ht="24" customHeight="1">
      <c r="A10" s="154">
        <v>3</v>
      </c>
      <c r="B10" s="154" t="s">
        <v>65</v>
      </c>
      <c r="C10" s="28" t="s">
        <v>66</v>
      </c>
      <c r="D10" s="175" t="s">
        <v>75</v>
      </c>
      <c r="E10" s="160">
        <v>1190</v>
      </c>
      <c r="F10" s="163">
        <v>241925</v>
      </c>
      <c r="G10" s="166" t="s">
        <v>72</v>
      </c>
      <c r="H10" s="169"/>
      <c r="I10" s="170"/>
    </row>
    <row r="11" spans="1:9" s="37" customFormat="1" ht="24" customHeight="1">
      <c r="A11" s="156"/>
      <c r="B11" s="156"/>
      <c r="C11" s="30" t="s">
        <v>67</v>
      </c>
      <c r="D11" s="176"/>
      <c r="E11" s="162"/>
      <c r="F11" s="165"/>
      <c r="G11" s="168"/>
      <c r="H11" s="173"/>
      <c r="I11" s="174"/>
    </row>
    <row r="12" spans="1:9" s="37" customFormat="1" ht="24" customHeight="1">
      <c r="A12" s="154">
        <v>4</v>
      </c>
      <c r="B12" s="154" t="s">
        <v>45</v>
      </c>
      <c r="C12" s="154" t="s">
        <v>46</v>
      </c>
      <c r="D12" s="38" t="s">
        <v>70</v>
      </c>
      <c r="E12" s="160">
        <v>5200</v>
      </c>
      <c r="F12" s="163">
        <v>241928</v>
      </c>
      <c r="G12" s="166" t="s">
        <v>72</v>
      </c>
      <c r="H12" s="169"/>
      <c r="I12" s="170"/>
    </row>
    <row r="13" spans="1:9" s="29" customFormat="1" ht="24" customHeight="1">
      <c r="A13" s="156"/>
      <c r="B13" s="156"/>
      <c r="C13" s="156"/>
      <c r="D13" s="39" t="s">
        <v>71</v>
      </c>
      <c r="E13" s="162"/>
      <c r="F13" s="165"/>
      <c r="G13" s="168"/>
      <c r="H13" s="173"/>
      <c r="I13" s="174"/>
    </row>
    <row r="14" spans="1:9" s="29" customFormat="1" ht="24" customHeight="1">
      <c r="A14" s="154">
        <v>5</v>
      </c>
      <c r="B14" s="154" t="s">
        <v>84</v>
      </c>
      <c r="C14" s="157" t="s">
        <v>85</v>
      </c>
      <c r="D14" s="46" t="s">
        <v>86</v>
      </c>
      <c r="E14" s="160">
        <v>6100</v>
      </c>
      <c r="F14" s="163">
        <v>241941</v>
      </c>
      <c r="G14" s="166" t="s">
        <v>74</v>
      </c>
      <c r="H14" s="169"/>
      <c r="I14" s="170"/>
    </row>
    <row r="15" spans="1:9" s="29" customFormat="1" ht="24" customHeight="1">
      <c r="A15" s="155"/>
      <c r="B15" s="155"/>
      <c r="C15" s="158"/>
      <c r="D15" s="40" t="s">
        <v>87</v>
      </c>
      <c r="E15" s="161"/>
      <c r="F15" s="164"/>
      <c r="G15" s="167"/>
      <c r="H15" s="171"/>
      <c r="I15" s="172"/>
    </row>
    <row r="16" spans="1:9" s="29" customFormat="1" ht="24" customHeight="1">
      <c r="A16" s="156"/>
      <c r="B16" s="156"/>
      <c r="C16" s="159"/>
      <c r="D16" s="39" t="s">
        <v>88</v>
      </c>
      <c r="E16" s="162"/>
      <c r="F16" s="165"/>
      <c r="G16" s="168"/>
      <c r="H16" s="173"/>
      <c r="I16" s="174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52"/>
      <c r="I17" s="153"/>
    </row>
    <row r="18" spans="1:9" s="37" customFormat="1" ht="24" customHeight="1">
      <c r="A18" s="154">
        <v>7</v>
      </c>
      <c r="B18" s="154" t="s">
        <v>65</v>
      </c>
      <c r="C18" s="157" t="s">
        <v>81</v>
      </c>
      <c r="D18" s="38" t="s">
        <v>76</v>
      </c>
      <c r="E18" s="160">
        <v>900</v>
      </c>
      <c r="F18" s="163">
        <v>241954</v>
      </c>
      <c r="G18" s="166" t="s">
        <v>80</v>
      </c>
      <c r="H18" s="169"/>
      <c r="I18" s="170"/>
    </row>
    <row r="19" spans="1:9" s="37" customFormat="1" ht="24" customHeight="1">
      <c r="A19" s="155"/>
      <c r="B19" s="155"/>
      <c r="C19" s="158"/>
      <c r="D19" s="40" t="s">
        <v>77</v>
      </c>
      <c r="E19" s="161"/>
      <c r="F19" s="164"/>
      <c r="G19" s="167"/>
      <c r="H19" s="171"/>
      <c r="I19" s="172"/>
    </row>
    <row r="20" spans="1:9" s="29" customFormat="1" ht="24" customHeight="1">
      <c r="A20" s="155"/>
      <c r="B20" s="155"/>
      <c r="C20" s="158"/>
      <c r="D20" s="40" t="s">
        <v>78</v>
      </c>
      <c r="E20" s="161"/>
      <c r="F20" s="164"/>
      <c r="G20" s="167"/>
      <c r="H20" s="171"/>
      <c r="I20" s="172"/>
    </row>
    <row r="21" spans="1:9" s="29" customFormat="1" ht="24" customHeight="1">
      <c r="A21" s="156"/>
      <c r="B21" s="156"/>
      <c r="C21" s="159"/>
      <c r="D21" s="39" t="s">
        <v>79</v>
      </c>
      <c r="E21" s="162"/>
      <c r="F21" s="165"/>
      <c r="G21" s="168"/>
      <c r="H21" s="173"/>
      <c r="I21" s="174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131" t="s">
        <v>32</v>
      </c>
      <c r="B36" s="131"/>
      <c r="C36" s="131"/>
      <c r="D36" s="131"/>
      <c r="E36" s="131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131" t="s">
        <v>33</v>
      </c>
      <c r="B39" s="131"/>
      <c r="C39" s="131"/>
      <c r="D39" s="131"/>
      <c r="E39" s="131"/>
    </row>
    <row r="40" spans="1:5" ht="24" customHeight="1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24" customHeight="1">
      <c r="A2" s="149" t="s">
        <v>89</v>
      </c>
      <c r="B2" s="149"/>
      <c r="C2" s="149"/>
      <c r="D2" s="149"/>
      <c r="E2" s="149"/>
      <c r="F2" s="149"/>
      <c r="G2" s="149"/>
      <c r="H2" s="149"/>
      <c r="I2" s="149"/>
    </row>
    <row r="3" spans="1:9" ht="24" customHeight="1">
      <c r="A3" s="149" t="s">
        <v>2</v>
      </c>
      <c r="B3" s="149"/>
      <c r="C3" s="149"/>
      <c r="D3" s="149"/>
      <c r="E3" s="149"/>
      <c r="F3" s="149"/>
      <c r="G3" s="149"/>
      <c r="H3" s="149"/>
      <c r="I3" s="149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2" t="s">
        <v>15</v>
      </c>
      <c r="G4" s="133"/>
      <c r="H4" s="134" t="s">
        <v>18</v>
      </c>
      <c r="I4" s="135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0" t="s">
        <v>16</v>
      </c>
      <c r="G5" s="150" t="s">
        <v>17</v>
      </c>
      <c r="H5" s="136" t="s">
        <v>19</v>
      </c>
      <c r="I5" s="137"/>
    </row>
    <row r="6" spans="1:9" ht="24" customHeight="1">
      <c r="A6" s="6"/>
      <c r="B6" s="7" t="s">
        <v>7</v>
      </c>
      <c r="C6" s="6"/>
      <c r="D6" s="6"/>
      <c r="E6" s="7" t="s">
        <v>14</v>
      </c>
      <c r="F6" s="151"/>
      <c r="G6" s="151"/>
      <c r="H6" s="138"/>
      <c r="I6" s="139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81"/>
      <c r="I7" s="182"/>
    </row>
    <row r="8" spans="1:9" ht="24" customHeight="1">
      <c r="A8" s="116">
        <v>2</v>
      </c>
      <c r="B8" s="105" t="s">
        <v>39</v>
      </c>
      <c r="C8" s="189" t="s">
        <v>96</v>
      </c>
      <c r="D8" s="43" t="s">
        <v>97</v>
      </c>
      <c r="E8" s="160">
        <v>26475</v>
      </c>
      <c r="F8" s="163">
        <v>242033</v>
      </c>
      <c r="G8" s="154" t="s">
        <v>80</v>
      </c>
      <c r="H8" s="183"/>
      <c r="I8" s="184"/>
    </row>
    <row r="9" spans="1:9" ht="24" customHeight="1">
      <c r="A9" s="117"/>
      <c r="B9" s="106"/>
      <c r="C9" s="190"/>
      <c r="D9" s="44" t="s">
        <v>99</v>
      </c>
      <c r="E9" s="161"/>
      <c r="F9" s="164"/>
      <c r="G9" s="155"/>
      <c r="H9" s="185"/>
      <c r="I9" s="186"/>
    </row>
    <row r="10" spans="1:9" ht="24" customHeight="1">
      <c r="A10" s="118"/>
      <c r="B10" s="107"/>
      <c r="C10" s="191"/>
      <c r="D10" s="45"/>
      <c r="E10" s="162"/>
      <c r="F10" s="165"/>
      <c r="G10" s="156"/>
      <c r="H10" s="187"/>
      <c r="I10" s="188"/>
    </row>
    <row r="11" spans="1:9" ht="24" customHeight="1">
      <c r="A11" s="116">
        <v>3</v>
      </c>
      <c r="B11" s="154" t="s">
        <v>45</v>
      </c>
      <c r="C11" s="154" t="s">
        <v>46</v>
      </c>
      <c r="D11" s="48" t="s">
        <v>90</v>
      </c>
      <c r="E11" s="160">
        <v>7100</v>
      </c>
      <c r="F11" s="163">
        <v>242034</v>
      </c>
      <c r="G11" s="116" t="s">
        <v>95</v>
      </c>
      <c r="H11" s="183"/>
      <c r="I11" s="184"/>
    </row>
    <row r="12" spans="1:9" ht="24" customHeight="1">
      <c r="A12" s="117"/>
      <c r="B12" s="155"/>
      <c r="C12" s="155"/>
      <c r="D12" s="48" t="s">
        <v>91</v>
      </c>
      <c r="E12" s="161"/>
      <c r="F12" s="164"/>
      <c r="G12" s="117"/>
      <c r="H12" s="185"/>
      <c r="I12" s="186"/>
    </row>
    <row r="13" spans="1:9" ht="24" customHeight="1">
      <c r="A13" s="117"/>
      <c r="B13" s="155"/>
      <c r="C13" s="155"/>
      <c r="D13" s="48" t="s">
        <v>92</v>
      </c>
      <c r="E13" s="161"/>
      <c r="F13" s="164"/>
      <c r="G13" s="117"/>
      <c r="H13" s="185"/>
      <c r="I13" s="186"/>
    </row>
    <row r="14" spans="1:9" ht="24" customHeight="1">
      <c r="A14" s="117"/>
      <c r="B14" s="155"/>
      <c r="C14" s="155"/>
      <c r="D14" s="48" t="s">
        <v>93</v>
      </c>
      <c r="E14" s="161"/>
      <c r="F14" s="164"/>
      <c r="G14" s="117"/>
      <c r="H14" s="185"/>
      <c r="I14" s="186"/>
    </row>
    <row r="15" spans="1:9" ht="24" customHeight="1">
      <c r="A15" s="118"/>
      <c r="B15" s="156"/>
      <c r="C15" s="156"/>
      <c r="D15" s="49" t="s">
        <v>94</v>
      </c>
      <c r="E15" s="162"/>
      <c r="F15" s="165"/>
      <c r="G15" s="118"/>
      <c r="H15" s="187"/>
      <c r="I15" s="188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131" t="s">
        <v>32</v>
      </c>
      <c r="B33" s="131"/>
      <c r="C33" s="131"/>
      <c r="D33" s="131"/>
      <c r="E33" s="131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131" t="s">
        <v>33</v>
      </c>
      <c r="B36" s="131"/>
      <c r="C36" s="131"/>
      <c r="D36" s="131"/>
      <c r="E36" s="131"/>
    </row>
    <row r="37" spans="1:5" ht="24" customHeight="1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topLeftCell="A4" workbookViewId="0">
      <selection activeCell="H21" sqref="H21:I21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0" ht="24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0" ht="24" customHeight="1">
      <c r="A2" s="149" t="s">
        <v>100</v>
      </c>
      <c r="B2" s="149"/>
      <c r="C2" s="149"/>
      <c r="D2" s="149"/>
      <c r="E2" s="149"/>
      <c r="F2" s="149"/>
      <c r="G2" s="149"/>
      <c r="H2" s="149"/>
      <c r="I2" s="149"/>
    </row>
    <row r="3" spans="1:90" ht="24" customHeight="1">
      <c r="A3" s="149" t="s">
        <v>2</v>
      </c>
      <c r="B3" s="149"/>
      <c r="C3" s="149"/>
      <c r="D3" s="149"/>
      <c r="E3" s="149"/>
      <c r="F3" s="149"/>
      <c r="G3" s="149"/>
      <c r="H3" s="149"/>
      <c r="I3" s="149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2" t="s">
        <v>15</v>
      </c>
      <c r="G4" s="133"/>
      <c r="H4" s="134" t="s">
        <v>18</v>
      </c>
      <c r="I4" s="135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0" t="s">
        <v>16</v>
      </c>
      <c r="G5" s="150" t="s">
        <v>17</v>
      </c>
      <c r="H5" s="136" t="s">
        <v>19</v>
      </c>
      <c r="I5" s="137"/>
    </row>
    <row r="6" spans="1:90" ht="24" customHeight="1">
      <c r="A6" s="6"/>
      <c r="B6" s="7" t="s">
        <v>7</v>
      </c>
      <c r="C6" s="6"/>
      <c r="D6" s="6"/>
      <c r="E6" s="7" t="s">
        <v>14</v>
      </c>
      <c r="F6" s="151"/>
      <c r="G6" s="151"/>
      <c r="H6" s="138"/>
      <c r="I6" s="139"/>
    </row>
    <row r="7" spans="1:90" s="37" customFormat="1" ht="24" customHeight="1">
      <c r="A7" s="154">
        <v>1</v>
      </c>
      <c r="B7" s="154" t="s">
        <v>65</v>
      </c>
      <c r="C7" s="157" t="s">
        <v>124</v>
      </c>
      <c r="D7" s="50" t="s">
        <v>112</v>
      </c>
      <c r="E7" s="160">
        <v>25200</v>
      </c>
      <c r="F7" s="163">
        <v>242116</v>
      </c>
      <c r="G7" s="166" t="s">
        <v>123</v>
      </c>
      <c r="H7" s="169"/>
      <c r="I7" s="17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155"/>
      <c r="B8" s="155"/>
      <c r="C8" s="158"/>
      <c r="D8" s="53" t="s">
        <v>114</v>
      </c>
      <c r="E8" s="161"/>
      <c r="F8" s="164"/>
      <c r="G8" s="167"/>
      <c r="H8" s="171"/>
      <c r="I8" s="17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155"/>
      <c r="B9" s="155"/>
      <c r="C9" s="158"/>
      <c r="D9" s="56" t="s">
        <v>113</v>
      </c>
      <c r="E9" s="161"/>
      <c r="F9" s="164"/>
      <c r="G9" s="167"/>
      <c r="H9" s="171"/>
      <c r="I9" s="17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155"/>
      <c r="B10" s="155"/>
      <c r="C10" s="158"/>
      <c r="D10" s="56" t="s">
        <v>115</v>
      </c>
      <c r="E10" s="161"/>
      <c r="F10" s="164"/>
      <c r="G10" s="167"/>
      <c r="H10" s="171"/>
      <c r="I10" s="17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155"/>
      <c r="B11" s="155"/>
      <c r="C11" s="158"/>
      <c r="D11" s="56" t="s">
        <v>116</v>
      </c>
      <c r="E11" s="161"/>
      <c r="F11" s="164"/>
      <c r="G11" s="167"/>
      <c r="H11" s="171"/>
      <c r="I11" s="17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155"/>
      <c r="B12" s="155"/>
      <c r="C12" s="158"/>
      <c r="D12" s="56" t="s">
        <v>117</v>
      </c>
      <c r="E12" s="161"/>
      <c r="F12" s="164"/>
      <c r="G12" s="167"/>
      <c r="H12" s="171"/>
      <c r="I12" s="17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155"/>
      <c r="B13" s="155"/>
      <c r="C13" s="158"/>
      <c r="D13" s="56" t="s">
        <v>118</v>
      </c>
      <c r="E13" s="161"/>
      <c r="F13" s="164"/>
      <c r="G13" s="167"/>
      <c r="H13" s="171"/>
      <c r="I13" s="17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155"/>
      <c r="B14" s="155"/>
      <c r="C14" s="158"/>
      <c r="D14" s="56" t="s">
        <v>119</v>
      </c>
      <c r="E14" s="161"/>
      <c r="F14" s="164"/>
      <c r="G14" s="167"/>
      <c r="H14" s="171"/>
      <c r="I14" s="17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155"/>
      <c r="B15" s="155"/>
      <c r="C15" s="158"/>
      <c r="D15" s="56" t="s">
        <v>120</v>
      </c>
      <c r="E15" s="161"/>
      <c r="F15" s="164"/>
      <c r="G15" s="167"/>
      <c r="H15" s="171"/>
      <c r="I15" s="17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155"/>
      <c r="B16" s="155"/>
      <c r="C16" s="158"/>
      <c r="D16" s="56" t="s">
        <v>121</v>
      </c>
      <c r="E16" s="161"/>
      <c r="F16" s="164"/>
      <c r="G16" s="167"/>
      <c r="H16" s="171"/>
      <c r="I16" s="17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156"/>
      <c r="B17" s="156"/>
      <c r="C17" s="159"/>
      <c r="D17" s="55" t="s">
        <v>122</v>
      </c>
      <c r="E17" s="162"/>
      <c r="F17" s="165"/>
      <c r="G17" s="168"/>
      <c r="H17" s="173"/>
      <c r="I17" s="17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52"/>
      <c r="I18" s="15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154">
        <v>3</v>
      </c>
      <c r="B19" s="154" t="s">
        <v>65</v>
      </c>
      <c r="C19" s="28" t="s">
        <v>66</v>
      </c>
      <c r="D19" s="175" t="s">
        <v>110</v>
      </c>
      <c r="E19" s="160">
        <v>6800</v>
      </c>
      <c r="F19" s="163">
        <v>242121</v>
      </c>
      <c r="G19" s="166" t="s">
        <v>111</v>
      </c>
      <c r="H19" s="169"/>
      <c r="I19" s="17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156"/>
      <c r="B20" s="156"/>
      <c r="C20" s="30" t="s">
        <v>67</v>
      </c>
      <c r="D20" s="176"/>
      <c r="E20" s="162"/>
      <c r="F20" s="165"/>
      <c r="G20" s="168"/>
      <c r="H20" s="173"/>
      <c r="I20" s="17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81"/>
      <c r="I21" s="182"/>
    </row>
    <row r="22" spans="1:90" ht="24" customHeight="1">
      <c r="A22" s="116">
        <v>5</v>
      </c>
      <c r="B22" s="154" t="s">
        <v>101</v>
      </c>
      <c r="C22" s="154" t="s">
        <v>102</v>
      </c>
      <c r="D22" s="19" t="s">
        <v>103</v>
      </c>
      <c r="E22" s="160">
        <v>700</v>
      </c>
      <c r="F22" s="163">
        <v>242124</v>
      </c>
      <c r="G22" s="166" t="s">
        <v>126</v>
      </c>
      <c r="H22" s="183"/>
      <c r="I22" s="184"/>
    </row>
    <row r="23" spans="1:90" ht="24" customHeight="1">
      <c r="A23" s="117"/>
      <c r="B23" s="155"/>
      <c r="C23" s="155"/>
      <c r="D23" s="19" t="s">
        <v>104</v>
      </c>
      <c r="E23" s="161"/>
      <c r="F23" s="164"/>
      <c r="G23" s="167"/>
      <c r="H23" s="185"/>
      <c r="I23" s="186"/>
    </row>
    <row r="24" spans="1:90" ht="24" customHeight="1">
      <c r="A24" s="118"/>
      <c r="B24" s="156"/>
      <c r="C24" s="156"/>
      <c r="D24" s="18" t="s">
        <v>105</v>
      </c>
      <c r="E24" s="162"/>
      <c r="F24" s="165"/>
      <c r="G24" s="168"/>
      <c r="H24" s="187"/>
      <c r="I24" s="188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81"/>
      <c r="I25" s="182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131" t="s">
        <v>32</v>
      </c>
      <c r="B46" s="131"/>
      <c r="C46" s="131"/>
      <c r="D46" s="131"/>
      <c r="E46" s="131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131" t="s">
        <v>33</v>
      </c>
      <c r="B49" s="131"/>
      <c r="C49" s="131"/>
      <c r="D49" s="131"/>
      <c r="E49" s="131"/>
    </row>
    <row r="50" spans="1:5" ht="24" customHeight="1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8"/>
  <sheetViews>
    <sheetView tabSelected="1" topLeftCell="A7" zoomScale="96" zoomScaleNormal="96" workbookViewId="0">
      <selection sqref="A1:D1"/>
    </sheetView>
  </sheetViews>
  <sheetFormatPr defaultColWidth="9.140625" defaultRowHeight="36"/>
  <cols>
    <col min="1" max="1" width="9.140625" style="78"/>
    <col min="2" max="2" width="30.42578125" style="78" customWidth="1"/>
    <col min="3" max="3" width="28.5703125" style="78" customWidth="1"/>
    <col min="4" max="4" width="32.85546875" style="78" bestFit="1" customWidth="1"/>
    <col min="5" max="5" width="21.42578125" style="78" customWidth="1"/>
    <col min="6" max="6" width="25.140625" style="78" customWidth="1"/>
    <col min="7" max="9" width="9.140625" style="78"/>
    <col min="10" max="10" width="16.28515625" style="78" bestFit="1" customWidth="1"/>
    <col min="11" max="16384" width="9.140625" style="78"/>
  </cols>
  <sheetData>
    <row r="1" spans="1:6" ht="33" customHeight="1">
      <c r="A1" s="103" t="s">
        <v>1171</v>
      </c>
      <c r="B1" s="103"/>
      <c r="C1" s="103"/>
      <c r="D1" s="103"/>
      <c r="E1" s="77"/>
      <c r="F1" s="77"/>
    </row>
    <row r="2" spans="1:6" ht="33" customHeight="1">
      <c r="A2" s="104" t="s">
        <v>153</v>
      </c>
      <c r="B2" s="104"/>
      <c r="C2" s="104"/>
      <c r="D2" s="104"/>
      <c r="E2" s="77"/>
      <c r="F2" s="77"/>
    </row>
    <row r="3" spans="1:6">
      <c r="A3" s="79" t="s">
        <v>155</v>
      </c>
      <c r="B3" s="77"/>
      <c r="C3" s="77"/>
      <c r="D3" s="77"/>
      <c r="E3" s="77"/>
      <c r="F3" s="77"/>
    </row>
    <row r="4" spans="1:6" ht="20.25" customHeight="1"/>
    <row r="5" spans="1:6">
      <c r="B5" s="80" t="s">
        <v>143</v>
      </c>
      <c r="C5" s="80" t="s">
        <v>144</v>
      </c>
      <c r="D5" s="80" t="s">
        <v>145</v>
      </c>
    </row>
    <row r="6" spans="1:6">
      <c r="B6" s="81" t="s">
        <v>146</v>
      </c>
      <c r="C6" s="99">
        <v>9</v>
      </c>
      <c r="D6" s="97">
        <f>5924525.81+16771559.13+11723400+5000430+96120+14800+8000+57305+1456000</f>
        <v>41052139.939999998</v>
      </c>
    </row>
    <row r="7" spans="1:6">
      <c r="B7" s="81" t="s">
        <v>147</v>
      </c>
      <c r="C7" s="100">
        <v>0</v>
      </c>
      <c r="D7" s="101">
        <v>0</v>
      </c>
    </row>
    <row r="8" spans="1:6">
      <c r="B8" s="81" t="s">
        <v>148</v>
      </c>
      <c r="C8" s="99">
        <v>250</v>
      </c>
      <c r="D8" s="102">
        <f>21681715.24+6557221.32</f>
        <v>28238936.559999999</v>
      </c>
    </row>
    <row r="9" spans="1:6">
      <c r="B9" s="81" t="s">
        <v>149</v>
      </c>
      <c r="C9" s="99">
        <v>0</v>
      </c>
      <c r="D9" s="101">
        <v>0</v>
      </c>
    </row>
    <row r="10" spans="1:6">
      <c r="B10" s="81" t="s">
        <v>150</v>
      </c>
      <c r="C10" s="99">
        <v>0</v>
      </c>
      <c r="D10" s="101">
        <v>0</v>
      </c>
    </row>
    <row r="11" spans="1:6">
      <c r="B11" s="80" t="s">
        <v>151</v>
      </c>
      <c r="C11" s="99">
        <v>259</v>
      </c>
      <c r="D11" s="98">
        <f>+D8+D6</f>
        <v>69291076.5</v>
      </c>
    </row>
    <row r="12" spans="1:6" ht="20.25" customHeight="1"/>
    <row r="13" spans="1:6">
      <c r="A13" s="79" t="s">
        <v>152</v>
      </c>
      <c r="B13" s="82"/>
    </row>
    <row r="14" spans="1:6">
      <c r="A14" s="83" t="s">
        <v>1156</v>
      </c>
      <c r="B14" s="83"/>
      <c r="C14" s="84"/>
      <c r="D14" s="84"/>
    </row>
    <row r="15" spans="1:6">
      <c r="A15" s="85"/>
      <c r="B15" s="85"/>
      <c r="C15" s="86"/>
      <c r="D15" s="86"/>
    </row>
    <row r="16" spans="1:6">
      <c r="A16" s="79" t="s">
        <v>154</v>
      </c>
      <c r="B16" s="82"/>
    </row>
    <row r="17" spans="1:4">
      <c r="A17" s="84" t="s">
        <v>1156</v>
      </c>
      <c r="B17" s="84"/>
      <c r="C17" s="84"/>
      <c r="D17" s="84"/>
    </row>
    <row r="18" spans="1:4">
      <c r="A18" s="86"/>
      <c r="B18" s="86"/>
      <c r="C18" s="86"/>
      <c r="D18" s="86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I20"/>
  <sheetViews>
    <sheetView topLeftCell="A20" zoomScale="80" zoomScaleNormal="80" workbookViewId="0">
      <selection activeCell="B39" sqref="B39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2" t="s">
        <v>156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1159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60.75">
      <c r="A9" s="69">
        <v>1</v>
      </c>
      <c r="B9" s="75" t="s">
        <v>158</v>
      </c>
      <c r="C9" s="70">
        <v>102000</v>
      </c>
      <c r="D9" s="70">
        <v>102000</v>
      </c>
      <c r="E9" s="69" t="s">
        <v>159</v>
      </c>
      <c r="F9" s="76" t="s">
        <v>160</v>
      </c>
      <c r="G9" s="76" t="s">
        <v>161</v>
      </c>
      <c r="H9" s="71" t="s">
        <v>162</v>
      </c>
      <c r="I9" s="74" t="s">
        <v>186</v>
      </c>
    </row>
    <row r="10" spans="1:9" ht="81">
      <c r="A10" s="69">
        <v>2</v>
      </c>
      <c r="B10" s="75" t="s">
        <v>165</v>
      </c>
      <c r="C10" s="70">
        <v>436800</v>
      </c>
      <c r="D10" s="70">
        <v>436800</v>
      </c>
      <c r="E10" s="69" t="s">
        <v>159</v>
      </c>
      <c r="F10" s="73" t="s">
        <v>163</v>
      </c>
      <c r="G10" s="73" t="s">
        <v>164</v>
      </c>
      <c r="H10" s="71" t="s">
        <v>162</v>
      </c>
      <c r="I10" s="74" t="s">
        <v>187</v>
      </c>
    </row>
    <row r="11" spans="1:9" ht="40.5">
      <c r="A11" s="69">
        <v>3</v>
      </c>
      <c r="B11" s="75" t="s">
        <v>166</v>
      </c>
      <c r="C11" s="70">
        <v>6000000</v>
      </c>
      <c r="D11" s="70">
        <v>5924525.8099999996</v>
      </c>
      <c r="E11" s="69" t="s">
        <v>159</v>
      </c>
      <c r="F11" s="73" t="s">
        <v>167</v>
      </c>
      <c r="G11" s="73" t="s">
        <v>167</v>
      </c>
      <c r="H11" s="71" t="s">
        <v>162</v>
      </c>
      <c r="I11" s="74" t="s">
        <v>188</v>
      </c>
    </row>
    <row r="12" spans="1:9" ht="60.75">
      <c r="A12" s="69">
        <v>4</v>
      </c>
      <c r="B12" s="75" t="s">
        <v>168</v>
      </c>
      <c r="C12" s="70">
        <v>436800</v>
      </c>
      <c r="D12" s="70">
        <v>436800</v>
      </c>
      <c r="E12" s="69" t="s">
        <v>159</v>
      </c>
      <c r="F12" s="73" t="s">
        <v>163</v>
      </c>
      <c r="G12" s="73" t="s">
        <v>164</v>
      </c>
      <c r="H12" s="71" t="s">
        <v>162</v>
      </c>
      <c r="I12" s="74" t="s">
        <v>189</v>
      </c>
    </row>
    <row r="13" spans="1:9" ht="60.75">
      <c r="A13" s="69">
        <v>5</v>
      </c>
      <c r="B13" s="75" t="s">
        <v>169</v>
      </c>
      <c r="C13" s="70">
        <v>436800</v>
      </c>
      <c r="D13" s="70">
        <v>436800</v>
      </c>
      <c r="E13" s="69" t="s">
        <v>159</v>
      </c>
      <c r="F13" s="73" t="s">
        <v>163</v>
      </c>
      <c r="G13" s="73" t="s">
        <v>164</v>
      </c>
      <c r="H13" s="71" t="s">
        <v>162</v>
      </c>
      <c r="I13" s="74" t="s">
        <v>185</v>
      </c>
    </row>
    <row r="14" spans="1:9" ht="60.75">
      <c r="A14" s="69">
        <v>6</v>
      </c>
      <c r="B14" s="75" t="s">
        <v>170</v>
      </c>
      <c r="C14" s="70">
        <v>71000</v>
      </c>
      <c r="D14" s="70">
        <v>71313.62</v>
      </c>
      <c r="E14" s="69" t="s">
        <v>159</v>
      </c>
      <c r="F14" s="73" t="s">
        <v>171</v>
      </c>
      <c r="G14" s="73" t="s">
        <v>172</v>
      </c>
      <c r="H14" s="71" t="s">
        <v>162</v>
      </c>
      <c r="I14" s="74" t="s">
        <v>184</v>
      </c>
    </row>
    <row r="15" spans="1:9" ht="81">
      <c r="A15" s="69">
        <v>7</v>
      </c>
      <c r="B15" s="75" t="s">
        <v>173</v>
      </c>
      <c r="C15" s="70">
        <v>3788771.94</v>
      </c>
      <c r="D15" s="70">
        <v>3788771.94</v>
      </c>
      <c r="E15" s="69" t="s">
        <v>159</v>
      </c>
      <c r="F15" s="73" t="s">
        <v>174</v>
      </c>
      <c r="G15" s="73" t="s">
        <v>175</v>
      </c>
      <c r="H15" s="71" t="s">
        <v>162</v>
      </c>
      <c r="I15" s="74" t="s">
        <v>183</v>
      </c>
    </row>
    <row r="16" spans="1:9" ht="40.5">
      <c r="A16" s="69">
        <v>8</v>
      </c>
      <c r="B16" s="75" t="s">
        <v>176</v>
      </c>
      <c r="C16" s="70">
        <v>14100</v>
      </c>
      <c r="D16" s="70">
        <v>14100</v>
      </c>
      <c r="E16" s="69" t="s">
        <v>159</v>
      </c>
      <c r="F16" s="73" t="s">
        <v>177</v>
      </c>
      <c r="G16" s="73" t="s">
        <v>178</v>
      </c>
      <c r="H16" s="71" t="s">
        <v>162</v>
      </c>
      <c r="I16" s="74" t="s">
        <v>182</v>
      </c>
    </row>
    <row r="17" spans="1:9" ht="40.5">
      <c r="A17" s="69">
        <v>9</v>
      </c>
      <c r="B17" s="75" t="s">
        <v>179</v>
      </c>
      <c r="C17" s="70">
        <v>7200</v>
      </c>
      <c r="D17" s="70">
        <v>7200</v>
      </c>
      <c r="E17" s="69" t="s">
        <v>159</v>
      </c>
      <c r="F17" s="73" t="s">
        <v>180</v>
      </c>
      <c r="G17" s="73" t="s">
        <v>181</v>
      </c>
      <c r="H17" s="71" t="s">
        <v>162</v>
      </c>
      <c r="I17" s="74" t="s">
        <v>190</v>
      </c>
    </row>
    <row r="18" spans="1:9" ht="40.5">
      <c r="A18" s="69">
        <v>10</v>
      </c>
      <c r="B18" s="75" t="s">
        <v>191</v>
      </c>
      <c r="C18" s="70">
        <v>56175</v>
      </c>
      <c r="D18" s="70">
        <v>56175</v>
      </c>
      <c r="E18" s="69" t="s">
        <v>159</v>
      </c>
      <c r="F18" s="73" t="s">
        <v>192</v>
      </c>
      <c r="G18" s="73" t="s">
        <v>193</v>
      </c>
      <c r="H18" s="71" t="s">
        <v>162</v>
      </c>
      <c r="I18" s="74" t="s">
        <v>194</v>
      </c>
    </row>
    <row r="19" spans="1:9" ht="60.75">
      <c r="A19" s="69">
        <v>11</v>
      </c>
      <c r="B19" s="75" t="s">
        <v>195</v>
      </c>
      <c r="C19" s="70">
        <v>240000</v>
      </c>
      <c r="D19" s="70">
        <v>240000</v>
      </c>
      <c r="E19" s="69" t="s">
        <v>159</v>
      </c>
      <c r="F19" s="73" t="s">
        <v>196</v>
      </c>
      <c r="G19" s="73" t="s">
        <v>197</v>
      </c>
      <c r="H19" s="71" t="s">
        <v>162</v>
      </c>
      <c r="I19" s="74" t="s">
        <v>198</v>
      </c>
    </row>
    <row r="20" spans="1:9">
      <c r="A20" s="72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7"/>
  <sheetViews>
    <sheetView zoomScaleNormal="100" workbookViewId="0">
      <selection activeCell="D6" sqref="D6:D8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200" t="s">
        <v>1157</v>
      </c>
      <c r="B2" s="200"/>
      <c r="C2" s="200"/>
      <c r="D2" s="200"/>
      <c r="E2" s="200"/>
      <c r="F2" s="200"/>
      <c r="G2" s="200"/>
      <c r="H2" s="200"/>
      <c r="I2" s="200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1160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5" t="s">
        <v>200</v>
      </c>
      <c r="C9" s="70">
        <v>98800</v>
      </c>
      <c r="D9" s="70">
        <v>98800</v>
      </c>
      <c r="E9" s="69" t="s">
        <v>159</v>
      </c>
      <c r="F9" s="76" t="s">
        <v>201</v>
      </c>
      <c r="G9" s="76" t="s">
        <v>202</v>
      </c>
      <c r="H9" s="71" t="s">
        <v>162</v>
      </c>
      <c r="I9" s="74" t="s">
        <v>203</v>
      </c>
    </row>
    <row r="10" spans="1:9" ht="40.5">
      <c r="A10" s="69">
        <v>2</v>
      </c>
      <c r="B10" s="75" t="s">
        <v>204</v>
      </c>
      <c r="C10" s="70">
        <v>25090</v>
      </c>
      <c r="D10" s="70">
        <v>25090</v>
      </c>
      <c r="E10" s="69" t="s">
        <v>159</v>
      </c>
      <c r="F10" s="73" t="s">
        <v>205</v>
      </c>
      <c r="G10" s="73" t="s">
        <v>206</v>
      </c>
      <c r="H10" s="71" t="s">
        <v>162</v>
      </c>
      <c r="I10" s="74" t="s">
        <v>207</v>
      </c>
    </row>
    <row r="11" spans="1:9" ht="60.75">
      <c r="A11" s="69">
        <v>3</v>
      </c>
      <c r="B11" s="75" t="s">
        <v>208</v>
      </c>
      <c r="C11" s="70">
        <v>436800</v>
      </c>
      <c r="D11" s="70">
        <v>436800</v>
      </c>
      <c r="E11" s="69" t="s">
        <v>159</v>
      </c>
      <c r="F11" s="73" t="s">
        <v>163</v>
      </c>
      <c r="G11" s="73" t="s">
        <v>164</v>
      </c>
      <c r="H11" s="71" t="s">
        <v>162</v>
      </c>
      <c r="I11" s="74" t="s">
        <v>213</v>
      </c>
    </row>
    <row r="12" spans="1:9" ht="60.75">
      <c r="A12" s="69">
        <v>4</v>
      </c>
      <c r="B12" s="75" t="s">
        <v>209</v>
      </c>
      <c r="C12" s="70">
        <v>45700</v>
      </c>
      <c r="D12" s="70">
        <v>45700</v>
      </c>
      <c r="E12" s="69" t="s">
        <v>159</v>
      </c>
      <c r="F12" s="73" t="s">
        <v>210</v>
      </c>
      <c r="G12" s="73" t="s">
        <v>211</v>
      </c>
      <c r="H12" s="71" t="s">
        <v>162</v>
      </c>
      <c r="I12" s="74" t="s">
        <v>214</v>
      </c>
    </row>
    <row r="13" spans="1:9" ht="60.75">
      <c r="A13" s="69">
        <v>5</v>
      </c>
      <c r="B13" s="75" t="s">
        <v>212</v>
      </c>
      <c r="C13" s="70">
        <v>436800</v>
      </c>
      <c r="D13" s="70">
        <v>436800</v>
      </c>
      <c r="E13" s="69" t="s">
        <v>159</v>
      </c>
      <c r="F13" s="73" t="s">
        <v>163</v>
      </c>
      <c r="G13" s="73" t="s">
        <v>164</v>
      </c>
      <c r="H13" s="71" t="s">
        <v>162</v>
      </c>
      <c r="I13" s="74" t="s">
        <v>215</v>
      </c>
    </row>
    <row r="14" spans="1:9" ht="40.5">
      <c r="A14" s="69">
        <v>6</v>
      </c>
      <c r="B14" s="75" t="s">
        <v>216</v>
      </c>
      <c r="C14" s="70">
        <v>10625</v>
      </c>
      <c r="D14" s="70">
        <v>10625</v>
      </c>
      <c r="E14" s="69" t="s">
        <v>159</v>
      </c>
      <c r="F14" s="73" t="s">
        <v>217</v>
      </c>
      <c r="G14" s="73" t="s">
        <v>218</v>
      </c>
      <c r="H14" s="71" t="s">
        <v>162</v>
      </c>
      <c r="I14" s="74" t="s">
        <v>219</v>
      </c>
    </row>
    <row r="15" spans="1:9" ht="40.5">
      <c r="A15" s="69">
        <v>7</v>
      </c>
      <c r="B15" s="75" t="s">
        <v>220</v>
      </c>
      <c r="C15" s="70">
        <v>8400</v>
      </c>
      <c r="D15" s="70">
        <v>8400</v>
      </c>
      <c r="E15" s="69" t="s">
        <v>159</v>
      </c>
      <c r="F15" s="73" t="s">
        <v>221</v>
      </c>
      <c r="G15" s="73" t="s">
        <v>222</v>
      </c>
      <c r="H15" s="71" t="s">
        <v>162</v>
      </c>
      <c r="I15" s="74" t="s">
        <v>223</v>
      </c>
    </row>
    <row r="16" spans="1:9" ht="40.5">
      <c r="A16" s="69">
        <v>8</v>
      </c>
      <c r="B16" s="75" t="s">
        <v>224</v>
      </c>
      <c r="C16" s="70">
        <v>36335</v>
      </c>
      <c r="D16" s="70">
        <v>36335</v>
      </c>
      <c r="E16" s="69" t="s">
        <v>159</v>
      </c>
      <c r="F16" s="73" t="s">
        <v>229</v>
      </c>
      <c r="G16" s="73" t="s">
        <v>230</v>
      </c>
      <c r="H16" s="73" t="s">
        <v>162</v>
      </c>
      <c r="I16" s="74" t="s">
        <v>231</v>
      </c>
    </row>
    <row r="17" spans="1:9" ht="40.5">
      <c r="A17" s="69">
        <v>9</v>
      </c>
      <c r="B17" s="75" t="s">
        <v>228</v>
      </c>
      <c r="C17" s="70">
        <v>11480</v>
      </c>
      <c r="D17" s="70">
        <v>11480</v>
      </c>
      <c r="E17" s="69" t="s">
        <v>159</v>
      </c>
      <c r="F17" s="73" t="s">
        <v>225</v>
      </c>
      <c r="G17" s="73" t="s">
        <v>226</v>
      </c>
      <c r="H17" s="71" t="s">
        <v>162</v>
      </c>
      <c r="I17" s="74" t="s">
        <v>227</v>
      </c>
    </row>
    <row r="18" spans="1:9" ht="40.5">
      <c r="A18" s="69">
        <v>10</v>
      </c>
      <c r="B18" s="75" t="s">
        <v>232</v>
      </c>
      <c r="C18" s="70">
        <v>25800</v>
      </c>
      <c r="D18" s="70">
        <v>25800</v>
      </c>
      <c r="E18" s="69" t="s">
        <v>159</v>
      </c>
      <c r="F18" s="73" t="s">
        <v>233</v>
      </c>
      <c r="G18" s="73" t="s">
        <v>234</v>
      </c>
      <c r="H18" s="71" t="s">
        <v>162</v>
      </c>
      <c r="I18" s="74" t="s">
        <v>235</v>
      </c>
    </row>
    <row r="19" spans="1:9" ht="40.5">
      <c r="A19" s="69">
        <v>11</v>
      </c>
      <c r="B19" s="75" t="s">
        <v>236</v>
      </c>
      <c r="C19" s="70">
        <v>85000</v>
      </c>
      <c r="D19" s="70">
        <v>85000</v>
      </c>
      <c r="E19" s="69" t="s">
        <v>159</v>
      </c>
      <c r="F19" s="73" t="s">
        <v>237</v>
      </c>
      <c r="G19" s="73" t="s">
        <v>238</v>
      </c>
      <c r="H19" s="71" t="s">
        <v>162</v>
      </c>
      <c r="I19" s="74" t="s">
        <v>239</v>
      </c>
    </row>
    <row r="20" spans="1:9" ht="40.5">
      <c r="A20" s="69">
        <v>12</v>
      </c>
      <c r="B20" s="73" t="s">
        <v>240</v>
      </c>
      <c r="C20" s="70">
        <v>15400</v>
      </c>
      <c r="D20" s="70">
        <v>15400</v>
      </c>
      <c r="E20" s="69" t="s">
        <v>159</v>
      </c>
      <c r="F20" s="73" t="s">
        <v>241</v>
      </c>
      <c r="G20" s="73" t="s">
        <v>242</v>
      </c>
      <c r="H20" s="71" t="s">
        <v>162</v>
      </c>
      <c r="I20" s="74" t="s">
        <v>243</v>
      </c>
    </row>
    <row r="21" spans="1:9" ht="60.75">
      <c r="A21" s="69">
        <v>13</v>
      </c>
      <c r="B21" s="75" t="s">
        <v>244</v>
      </c>
      <c r="C21" s="70">
        <v>17150</v>
      </c>
      <c r="D21" s="70">
        <v>17150</v>
      </c>
      <c r="E21" s="69" t="s">
        <v>159</v>
      </c>
      <c r="F21" s="73" t="s">
        <v>245</v>
      </c>
      <c r="G21" s="73" t="s">
        <v>246</v>
      </c>
      <c r="H21" s="71" t="s">
        <v>162</v>
      </c>
      <c r="I21" s="74" t="s">
        <v>247</v>
      </c>
    </row>
    <row r="22" spans="1:9" ht="40.5">
      <c r="A22" s="69">
        <v>14</v>
      </c>
      <c r="B22" s="73" t="s">
        <v>248</v>
      </c>
      <c r="C22" s="70">
        <v>48050</v>
      </c>
      <c r="D22" s="70">
        <v>48050</v>
      </c>
      <c r="E22" s="69" t="s">
        <v>159</v>
      </c>
      <c r="F22" s="73" t="s">
        <v>249</v>
      </c>
      <c r="G22" s="73" t="s">
        <v>250</v>
      </c>
      <c r="H22" s="71" t="s">
        <v>162</v>
      </c>
      <c r="I22" s="74" t="s">
        <v>251</v>
      </c>
    </row>
    <row r="23" spans="1:9" ht="40.5">
      <c r="A23" s="69">
        <v>15</v>
      </c>
      <c r="B23" s="75" t="s">
        <v>252</v>
      </c>
      <c r="C23" s="70">
        <v>18725</v>
      </c>
      <c r="D23" s="70">
        <v>18725</v>
      </c>
      <c r="E23" s="69" t="s">
        <v>159</v>
      </c>
      <c r="F23" s="73" t="s">
        <v>253</v>
      </c>
      <c r="G23" s="73" t="s">
        <v>254</v>
      </c>
      <c r="H23" s="71" t="s">
        <v>162</v>
      </c>
      <c r="I23" s="74" t="s">
        <v>255</v>
      </c>
    </row>
    <row r="24" spans="1:9" ht="40.5">
      <c r="A24" s="69">
        <v>16</v>
      </c>
      <c r="B24" s="75" t="s">
        <v>257</v>
      </c>
      <c r="C24" s="70">
        <v>23110</v>
      </c>
      <c r="D24" s="70">
        <v>23110</v>
      </c>
      <c r="E24" s="69" t="s">
        <v>159</v>
      </c>
      <c r="F24" s="73" t="s">
        <v>258</v>
      </c>
      <c r="G24" s="73" t="s">
        <v>259</v>
      </c>
      <c r="H24" s="71" t="s">
        <v>162</v>
      </c>
      <c r="I24" s="74" t="s">
        <v>260</v>
      </c>
    </row>
    <row r="25" spans="1:9" ht="40.5">
      <c r="A25" s="69">
        <v>17</v>
      </c>
      <c r="B25" s="75" t="s">
        <v>261</v>
      </c>
      <c r="C25" s="70">
        <v>9130</v>
      </c>
      <c r="D25" s="70">
        <v>9130</v>
      </c>
      <c r="E25" s="69" t="s">
        <v>159</v>
      </c>
      <c r="F25" s="73" t="s">
        <v>262</v>
      </c>
      <c r="G25" s="73" t="s">
        <v>263</v>
      </c>
      <c r="H25" s="71" t="s">
        <v>162</v>
      </c>
      <c r="I25" s="74" t="s">
        <v>264</v>
      </c>
    </row>
    <row r="26" spans="1:9" ht="40.5">
      <c r="A26" s="69">
        <v>18</v>
      </c>
      <c r="B26" s="75" t="s">
        <v>265</v>
      </c>
      <c r="C26" s="70">
        <v>38500</v>
      </c>
      <c r="D26" s="70">
        <v>38500</v>
      </c>
      <c r="E26" s="69" t="s">
        <v>159</v>
      </c>
      <c r="F26" s="73" t="s">
        <v>266</v>
      </c>
      <c r="G26" s="73" t="s">
        <v>267</v>
      </c>
      <c r="H26" s="71" t="s">
        <v>162</v>
      </c>
      <c r="I26" s="74" t="s">
        <v>268</v>
      </c>
    </row>
    <row r="27" spans="1:9" ht="40.5">
      <c r="A27" s="69">
        <v>17</v>
      </c>
      <c r="B27" s="75" t="s">
        <v>333</v>
      </c>
      <c r="C27" s="70">
        <v>12600</v>
      </c>
      <c r="D27" s="70">
        <v>12600</v>
      </c>
      <c r="E27" s="69" t="s">
        <v>159</v>
      </c>
      <c r="F27" s="73" t="s">
        <v>337</v>
      </c>
      <c r="G27" s="73" t="s">
        <v>341</v>
      </c>
      <c r="H27" s="71" t="s">
        <v>162</v>
      </c>
      <c r="I27" s="74" t="s">
        <v>348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7"/>
  <sheetViews>
    <sheetView zoomScaleNormal="100" workbookViewId="0">
      <selection activeCell="A4" sqref="A4:I4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3" t="s">
        <v>349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1161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5" t="s">
        <v>269</v>
      </c>
      <c r="C9" s="70">
        <v>13300</v>
      </c>
      <c r="D9" s="70">
        <v>13300</v>
      </c>
      <c r="E9" s="69" t="s">
        <v>159</v>
      </c>
      <c r="F9" s="76" t="s">
        <v>273</v>
      </c>
      <c r="G9" s="76" t="s">
        <v>274</v>
      </c>
      <c r="H9" s="71" t="s">
        <v>162</v>
      </c>
      <c r="I9" s="74" t="s">
        <v>282</v>
      </c>
    </row>
    <row r="10" spans="1:9" ht="40.5">
      <c r="A10" s="69">
        <v>2</v>
      </c>
      <c r="B10" s="75" t="s">
        <v>270</v>
      </c>
      <c r="C10" s="70">
        <v>15500</v>
      </c>
      <c r="D10" s="70">
        <v>15500</v>
      </c>
      <c r="E10" s="69" t="s">
        <v>159</v>
      </c>
      <c r="F10" s="73" t="s">
        <v>275</v>
      </c>
      <c r="G10" s="73" t="s">
        <v>278</v>
      </c>
      <c r="H10" s="71" t="s">
        <v>162</v>
      </c>
      <c r="I10" s="74" t="s">
        <v>281</v>
      </c>
    </row>
    <row r="11" spans="1:9" ht="40.5">
      <c r="A11" s="69">
        <v>3</v>
      </c>
      <c r="B11" s="75" t="s">
        <v>271</v>
      </c>
      <c r="C11" s="70">
        <v>69500</v>
      </c>
      <c r="D11" s="70">
        <v>69500</v>
      </c>
      <c r="E11" s="69" t="s">
        <v>159</v>
      </c>
      <c r="F11" s="73" t="s">
        <v>276</v>
      </c>
      <c r="G11" s="73" t="s">
        <v>279</v>
      </c>
      <c r="H11" s="71" t="s">
        <v>162</v>
      </c>
      <c r="I11" s="74" t="s">
        <v>283</v>
      </c>
    </row>
    <row r="12" spans="1:9" ht="40.5">
      <c r="A12" s="69">
        <v>4</v>
      </c>
      <c r="B12" s="75" t="s">
        <v>272</v>
      </c>
      <c r="C12" s="70">
        <v>7334</v>
      </c>
      <c r="D12" s="70">
        <v>7334</v>
      </c>
      <c r="E12" s="69" t="s">
        <v>159</v>
      </c>
      <c r="F12" s="73" t="s">
        <v>277</v>
      </c>
      <c r="G12" s="73" t="s">
        <v>280</v>
      </c>
      <c r="H12" s="71" t="s">
        <v>162</v>
      </c>
      <c r="I12" s="74" t="s">
        <v>284</v>
      </c>
    </row>
    <row r="13" spans="1:9" ht="40.5">
      <c r="A13" s="69">
        <v>5</v>
      </c>
      <c r="B13" s="75" t="s">
        <v>285</v>
      </c>
      <c r="C13" s="70">
        <v>78060</v>
      </c>
      <c r="D13" s="70">
        <v>78060</v>
      </c>
      <c r="E13" s="69" t="s">
        <v>159</v>
      </c>
      <c r="F13" s="73" t="s">
        <v>290</v>
      </c>
      <c r="G13" s="73" t="s">
        <v>293</v>
      </c>
      <c r="H13" s="71" t="s">
        <v>162</v>
      </c>
      <c r="I13" s="74" t="s">
        <v>297</v>
      </c>
    </row>
    <row r="14" spans="1:9" ht="81">
      <c r="A14" s="69">
        <v>6</v>
      </c>
      <c r="B14" s="75" t="s">
        <v>286</v>
      </c>
      <c r="C14" s="70">
        <v>11723400</v>
      </c>
      <c r="D14" s="70">
        <v>11723400</v>
      </c>
      <c r="E14" s="69" t="s">
        <v>159</v>
      </c>
      <c r="F14" s="73" t="s">
        <v>289</v>
      </c>
      <c r="G14" s="73" t="s">
        <v>294</v>
      </c>
      <c r="H14" s="71" t="s">
        <v>162</v>
      </c>
      <c r="I14" s="74" t="s">
        <v>298</v>
      </c>
    </row>
    <row r="15" spans="1:9" ht="40.5">
      <c r="A15" s="69">
        <v>7</v>
      </c>
      <c r="B15" s="75" t="s">
        <v>287</v>
      </c>
      <c r="C15" s="70">
        <v>25000</v>
      </c>
      <c r="D15" s="70">
        <v>25000</v>
      </c>
      <c r="E15" s="69" t="s">
        <v>159</v>
      </c>
      <c r="F15" s="73" t="s">
        <v>291</v>
      </c>
      <c r="G15" s="73" t="s">
        <v>295</v>
      </c>
      <c r="H15" s="71" t="s">
        <v>162</v>
      </c>
      <c r="I15" s="74" t="s">
        <v>299</v>
      </c>
    </row>
    <row r="16" spans="1:9" ht="40.5">
      <c r="A16" s="69">
        <v>8</v>
      </c>
      <c r="B16" s="75" t="s">
        <v>288</v>
      </c>
      <c r="C16" s="70">
        <v>21900</v>
      </c>
      <c r="D16" s="70">
        <v>21900</v>
      </c>
      <c r="E16" s="69" t="s">
        <v>159</v>
      </c>
      <c r="F16" s="73" t="s">
        <v>292</v>
      </c>
      <c r="G16" s="73" t="s">
        <v>296</v>
      </c>
      <c r="H16" s="73" t="s">
        <v>162</v>
      </c>
      <c r="I16" s="74" t="s">
        <v>300</v>
      </c>
    </row>
    <row r="17" spans="1:9" ht="60.75">
      <c r="A17" s="69">
        <v>9</v>
      </c>
      <c r="B17" s="75" t="s">
        <v>301</v>
      </c>
      <c r="C17" s="70">
        <v>16721000</v>
      </c>
      <c r="D17" s="70">
        <v>16771559.130000001</v>
      </c>
      <c r="E17" s="69" t="s">
        <v>159</v>
      </c>
      <c r="F17" s="73" t="s">
        <v>304</v>
      </c>
      <c r="G17" s="73" t="s">
        <v>307</v>
      </c>
      <c r="H17" s="71" t="s">
        <v>162</v>
      </c>
      <c r="I17" s="74" t="s">
        <v>309</v>
      </c>
    </row>
    <row r="18" spans="1:9" ht="40.5">
      <c r="A18" s="69">
        <v>10</v>
      </c>
      <c r="B18" s="75" t="s">
        <v>302</v>
      </c>
      <c r="C18" s="70">
        <v>14130</v>
      </c>
      <c r="D18" s="70">
        <v>14130</v>
      </c>
      <c r="E18" s="69" t="s">
        <v>159</v>
      </c>
      <c r="F18" s="73" t="s">
        <v>305</v>
      </c>
      <c r="G18" s="73" t="s">
        <v>308</v>
      </c>
      <c r="H18" s="71" t="s">
        <v>162</v>
      </c>
      <c r="I18" s="74" t="s">
        <v>310</v>
      </c>
    </row>
    <row r="19" spans="1:9" ht="40.5">
      <c r="A19" s="69">
        <v>11</v>
      </c>
      <c r="B19" s="75" t="s">
        <v>303</v>
      </c>
      <c r="C19" s="70">
        <v>22420</v>
      </c>
      <c r="D19" s="70">
        <v>22420</v>
      </c>
      <c r="E19" s="69" t="s">
        <v>159</v>
      </c>
      <c r="F19" s="73" t="s">
        <v>306</v>
      </c>
      <c r="G19" s="73" t="s">
        <v>311</v>
      </c>
      <c r="H19" s="71" t="s">
        <v>162</v>
      </c>
      <c r="I19" s="74" t="s">
        <v>312</v>
      </c>
    </row>
    <row r="20" spans="1:9" ht="40.5">
      <c r="A20" s="69">
        <v>12</v>
      </c>
      <c r="B20" s="73" t="s">
        <v>313</v>
      </c>
      <c r="C20" s="70">
        <v>50000</v>
      </c>
      <c r="D20" s="70">
        <v>50000</v>
      </c>
      <c r="E20" s="69" t="s">
        <v>159</v>
      </c>
      <c r="F20" s="73" t="s">
        <v>318</v>
      </c>
      <c r="G20" s="73" t="s">
        <v>323</v>
      </c>
      <c r="H20" s="71" t="s">
        <v>162</v>
      </c>
      <c r="I20" s="74" t="s">
        <v>328</v>
      </c>
    </row>
    <row r="21" spans="1:9" ht="40.5">
      <c r="A21" s="69">
        <v>13</v>
      </c>
      <c r="B21" s="75" t="s">
        <v>314</v>
      </c>
      <c r="C21" s="70">
        <v>53680</v>
      </c>
      <c r="D21" s="70">
        <v>53680</v>
      </c>
      <c r="E21" s="69" t="s">
        <v>159</v>
      </c>
      <c r="F21" s="73" t="s">
        <v>319</v>
      </c>
      <c r="G21" s="73" t="s">
        <v>324</v>
      </c>
      <c r="H21" s="71" t="s">
        <v>162</v>
      </c>
      <c r="I21" s="74" t="s">
        <v>329</v>
      </c>
    </row>
    <row r="22" spans="1:9" ht="40.5">
      <c r="A22" s="69">
        <v>14</v>
      </c>
      <c r="B22" s="73" t="s">
        <v>315</v>
      </c>
      <c r="C22" s="70">
        <v>15460</v>
      </c>
      <c r="D22" s="70">
        <v>15460</v>
      </c>
      <c r="E22" s="69" t="s">
        <v>159</v>
      </c>
      <c r="F22" s="73" t="s">
        <v>320</v>
      </c>
      <c r="G22" s="73" t="s">
        <v>325</v>
      </c>
      <c r="H22" s="71" t="s">
        <v>162</v>
      </c>
      <c r="I22" s="74" t="s">
        <v>330</v>
      </c>
    </row>
    <row r="23" spans="1:9" ht="40.5">
      <c r="A23" s="69">
        <v>15</v>
      </c>
      <c r="B23" s="75" t="s">
        <v>316</v>
      </c>
      <c r="C23" s="70">
        <v>5000</v>
      </c>
      <c r="D23" s="70">
        <v>5000</v>
      </c>
      <c r="E23" s="69" t="s">
        <v>159</v>
      </c>
      <c r="F23" s="73" t="s">
        <v>321</v>
      </c>
      <c r="G23" s="73" t="s">
        <v>326</v>
      </c>
      <c r="H23" s="71" t="s">
        <v>162</v>
      </c>
      <c r="I23" s="74" t="s">
        <v>331</v>
      </c>
    </row>
    <row r="24" spans="1:9" ht="40.5">
      <c r="A24" s="69">
        <v>16</v>
      </c>
      <c r="B24" s="75" t="s">
        <v>317</v>
      </c>
      <c r="C24" s="70">
        <v>5000</v>
      </c>
      <c r="D24" s="70">
        <v>5000</v>
      </c>
      <c r="E24" s="69" t="s">
        <v>159</v>
      </c>
      <c r="F24" s="73" t="s">
        <v>322</v>
      </c>
      <c r="G24" s="73" t="s">
        <v>327</v>
      </c>
      <c r="H24" s="71" t="s">
        <v>162</v>
      </c>
      <c r="I24" s="74" t="s">
        <v>332</v>
      </c>
    </row>
    <row r="25" spans="1:9" ht="40.5">
      <c r="A25" s="69">
        <v>17</v>
      </c>
      <c r="B25" s="75" t="s">
        <v>334</v>
      </c>
      <c r="C25" s="70">
        <v>19760</v>
      </c>
      <c r="D25" s="70">
        <v>19760</v>
      </c>
      <c r="E25" s="69" t="s">
        <v>159</v>
      </c>
      <c r="F25" s="73" t="s">
        <v>338</v>
      </c>
      <c r="G25" s="73" t="s">
        <v>342</v>
      </c>
      <c r="H25" s="71" t="s">
        <v>162</v>
      </c>
      <c r="I25" s="74" t="s">
        <v>345</v>
      </c>
    </row>
    <row r="26" spans="1:9" ht="40.5">
      <c r="A26" s="69">
        <v>18</v>
      </c>
      <c r="B26" s="75" t="s">
        <v>335</v>
      </c>
      <c r="C26" s="70">
        <v>77000</v>
      </c>
      <c r="D26" s="70">
        <v>77000</v>
      </c>
      <c r="E26" s="69" t="s">
        <v>159</v>
      </c>
      <c r="F26" s="73" t="s">
        <v>339</v>
      </c>
      <c r="G26" s="73" t="s">
        <v>343</v>
      </c>
      <c r="H26" s="71" t="s">
        <v>162</v>
      </c>
      <c r="I26" s="74" t="s">
        <v>346</v>
      </c>
    </row>
    <row r="27" spans="1:9" ht="40.5">
      <c r="A27" s="69">
        <v>19</v>
      </c>
      <c r="B27" s="75" t="s">
        <v>336</v>
      </c>
      <c r="C27" s="70">
        <v>13859</v>
      </c>
      <c r="D27" s="70">
        <v>13859</v>
      </c>
      <c r="E27" s="69" t="s">
        <v>159</v>
      </c>
      <c r="F27" s="73" t="s">
        <v>340</v>
      </c>
      <c r="G27" s="73" t="s">
        <v>344</v>
      </c>
      <c r="H27" s="71" t="s">
        <v>162</v>
      </c>
      <c r="I27" s="74" t="s">
        <v>347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35"/>
  <sheetViews>
    <sheetView topLeftCell="A4" zoomScaleNormal="100" workbookViewId="0">
      <selection activeCell="E14" sqref="E14"/>
    </sheetView>
  </sheetViews>
  <sheetFormatPr defaultColWidth="9.140625" defaultRowHeight="20.25"/>
  <cols>
    <col min="1" max="1" width="5.5703125" style="58" customWidth="1"/>
    <col min="2" max="2" width="43.5703125" style="58" customWidth="1"/>
    <col min="3" max="3" width="18.7109375" style="58" customWidth="1"/>
    <col min="4" max="4" width="19.42578125" style="58" customWidth="1"/>
    <col min="5" max="5" width="14.7109375" style="58" customWidth="1"/>
    <col min="6" max="6" width="27.7109375" style="58" customWidth="1"/>
    <col min="7" max="7" width="26.28515625" style="58" customWidth="1"/>
    <col min="8" max="8" width="18.5703125" style="59" customWidth="1"/>
    <col min="9" max="9" width="18.5703125" style="58" customWidth="1"/>
    <col min="10" max="16384" width="9.140625" style="58"/>
  </cols>
  <sheetData>
    <row r="2" spans="1:9">
      <c r="A2" s="193" t="s">
        <v>420</v>
      </c>
      <c r="B2" s="192"/>
      <c r="C2" s="192"/>
      <c r="D2" s="192"/>
      <c r="E2" s="192"/>
      <c r="F2" s="192"/>
      <c r="G2" s="192"/>
      <c r="H2" s="192"/>
      <c r="I2" s="192"/>
    </row>
    <row r="3" spans="1:9">
      <c r="A3" s="192" t="s">
        <v>157</v>
      </c>
      <c r="B3" s="192"/>
      <c r="C3" s="192"/>
      <c r="D3" s="192"/>
      <c r="E3" s="192"/>
      <c r="F3" s="192"/>
      <c r="G3" s="192"/>
      <c r="H3" s="192"/>
      <c r="I3" s="192"/>
    </row>
    <row r="4" spans="1:9">
      <c r="A4" s="193" t="s">
        <v>1162</v>
      </c>
      <c r="B4" s="192"/>
      <c r="C4" s="192"/>
      <c r="D4" s="192"/>
      <c r="E4" s="192"/>
      <c r="F4" s="192"/>
      <c r="G4" s="192"/>
      <c r="H4" s="192"/>
      <c r="I4" s="192"/>
    </row>
    <row r="6" spans="1:9">
      <c r="A6" s="194" t="s">
        <v>127</v>
      </c>
      <c r="B6" s="197" t="s">
        <v>128</v>
      </c>
      <c r="C6" s="60" t="s">
        <v>129</v>
      </c>
      <c r="D6" s="197" t="s">
        <v>130</v>
      </c>
      <c r="E6" s="197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95"/>
      <c r="B7" s="198"/>
      <c r="C7" s="63" t="s">
        <v>136</v>
      </c>
      <c r="D7" s="198"/>
      <c r="E7" s="198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96"/>
      <c r="B8" s="199"/>
      <c r="C8" s="66"/>
      <c r="D8" s="199"/>
      <c r="E8" s="199"/>
      <c r="F8" s="66"/>
      <c r="G8" s="67" t="s">
        <v>141</v>
      </c>
      <c r="H8" s="68"/>
      <c r="I8" s="67" t="s">
        <v>142</v>
      </c>
    </row>
    <row r="9" spans="1:9" ht="60.75">
      <c r="A9" s="69">
        <v>1</v>
      </c>
      <c r="B9" s="75" t="s">
        <v>350</v>
      </c>
      <c r="C9" s="70">
        <v>6900</v>
      </c>
      <c r="D9" s="70">
        <v>6900</v>
      </c>
      <c r="E9" s="69" t="s">
        <v>159</v>
      </c>
      <c r="F9" s="76" t="s">
        <v>358</v>
      </c>
      <c r="G9" s="76" t="s">
        <v>366</v>
      </c>
      <c r="H9" s="71" t="s">
        <v>162</v>
      </c>
      <c r="I9" s="74" t="s">
        <v>374</v>
      </c>
    </row>
    <row r="10" spans="1:9" ht="40.5">
      <c r="A10" s="69">
        <v>2</v>
      </c>
      <c r="B10" s="75" t="s">
        <v>351</v>
      </c>
      <c r="C10" s="70">
        <v>36170</v>
      </c>
      <c r="D10" s="70">
        <v>36170</v>
      </c>
      <c r="E10" s="69" t="s">
        <v>159</v>
      </c>
      <c r="F10" s="73" t="s">
        <v>359</v>
      </c>
      <c r="G10" s="73" t="s">
        <v>367</v>
      </c>
      <c r="H10" s="71" t="s">
        <v>162</v>
      </c>
      <c r="I10" s="74" t="s">
        <v>377</v>
      </c>
    </row>
    <row r="11" spans="1:9" ht="40.5">
      <c r="A11" s="69">
        <v>3</v>
      </c>
      <c r="B11" s="75" t="s">
        <v>352</v>
      </c>
      <c r="C11" s="70">
        <v>59739</v>
      </c>
      <c r="D11" s="70">
        <v>59739</v>
      </c>
      <c r="E11" s="69" t="s">
        <v>159</v>
      </c>
      <c r="F11" s="73" t="s">
        <v>360</v>
      </c>
      <c r="G11" s="73" t="s">
        <v>368</v>
      </c>
      <c r="H11" s="71" t="s">
        <v>162</v>
      </c>
      <c r="I11" s="74" t="s">
        <v>375</v>
      </c>
    </row>
    <row r="12" spans="1:9" ht="40.5">
      <c r="A12" s="69">
        <v>4</v>
      </c>
      <c r="B12" s="75" t="s">
        <v>353</v>
      </c>
      <c r="C12" s="70">
        <v>80190</v>
      </c>
      <c r="D12" s="70">
        <v>80190</v>
      </c>
      <c r="E12" s="69" t="s">
        <v>159</v>
      </c>
      <c r="F12" s="73" t="s">
        <v>361</v>
      </c>
      <c r="G12" s="73" t="s">
        <v>369</v>
      </c>
      <c r="H12" s="71" t="s">
        <v>162</v>
      </c>
      <c r="I12" s="74" t="s">
        <v>376</v>
      </c>
    </row>
    <row r="13" spans="1:9" ht="40.5">
      <c r="A13" s="69">
        <v>5</v>
      </c>
      <c r="B13" s="75" t="s">
        <v>357</v>
      </c>
      <c r="C13" s="70">
        <v>18000</v>
      </c>
      <c r="D13" s="70">
        <v>18000</v>
      </c>
      <c r="E13" s="69" t="s">
        <v>159</v>
      </c>
      <c r="F13" s="73" t="s">
        <v>362</v>
      </c>
      <c r="G13" s="73" t="s">
        <v>370</v>
      </c>
      <c r="H13" s="71" t="s">
        <v>162</v>
      </c>
      <c r="I13" s="74" t="s">
        <v>378</v>
      </c>
    </row>
    <row r="14" spans="1:9" ht="40.5">
      <c r="A14" s="69">
        <v>6</v>
      </c>
      <c r="B14" s="75" t="s">
        <v>354</v>
      </c>
      <c r="C14" s="70">
        <v>13900</v>
      </c>
      <c r="D14" s="70">
        <v>13900</v>
      </c>
      <c r="E14" s="87" t="s">
        <v>159</v>
      </c>
      <c r="F14" s="73" t="s">
        <v>363</v>
      </c>
      <c r="G14" s="73" t="s">
        <v>371</v>
      </c>
      <c r="H14" s="71" t="s">
        <v>162</v>
      </c>
      <c r="I14" s="74" t="s">
        <v>379</v>
      </c>
    </row>
    <row r="15" spans="1:9" ht="40.5">
      <c r="A15" s="69">
        <v>7</v>
      </c>
      <c r="B15" s="75" t="s">
        <v>355</v>
      </c>
      <c r="C15" s="70">
        <v>23000</v>
      </c>
      <c r="D15" s="70">
        <v>23000</v>
      </c>
      <c r="E15" s="69" t="s">
        <v>159</v>
      </c>
      <c r="F15" s="73" t="s">
        <v>364</v>
      </c>
      <c r="G15" s="73" t="s">
        <v>372</v>
      </c>
      <c r="H15" s="71" t="s">
        <v>162</v>
      </c>
      <c r="I15" s="74" t="s">
        <v>380</v>
      </c>
    </row>
    <row r="16" spans="1:9" ht="40.5">
      <c r="A16" s="69">
        <v>8</v>
      </c>
      <c r="B16" s="75" t="s">
        <v>356</v>
      </c>
      <c r="C16" s="70">
        <v>6900</v>
      </c>
      <c r="D16" s="70">
        <v>6900</v>
      </c>
      <c r="E16" s="69" t="s">
        <v>159</v>
      </c>
      <c r="F16" s="73" t="s">
        <v>365</v>
      </c>
      <c r="G16" s="73" t="s">
        <v>373</v>
      </c>
      <c r="H16" s="71" t="s">
        <v>162</v>
      </c>
      <c r="I16" s="74" t="s">
        <v>381</v>
      </c>
    </row>
    <row r="17" spans="1:9" ht="40.5">
      <c r="A17" s="69">
        <v>9</v>
      </c>
      <c r="B17" s="75" t="s">
        <v>382</v>
      </c>
      <c r="C17" s="70">
        <v>97600</v>
      </c>
      <c r="D17" s="70">
        <v>97600</v>
      </c>
      <c r="E17" s="69" t="s">
        <v>159</v>
      </c>
      <c r="F17" s="73" t="s">
        <v>384</v>
      </c>
      <c r="G17" s="73" t="s">
        <v>384</v>
      </c>
      <c r="H17" s="73" t="s">
        <v>162</v>
      </c>
      <c r="I17" s="74" t="s">
        <v>387</v>
      </c>
    </row>
    <row r="18" spans="1:9" ht="40.5">
      <c r="A18" s="69">
        <v>10</v>
      </c>
      <c r="B18" s="75" t="s">
        <v>383</v>
      </c>
      <c r="C18" s="70">
        <v>75200</v>
      </c>
      <c r="D18" s="70">
        <v>75200</v>
      </c>
      <c r="E18" s="69" t="s">
        <v>159</v>
      </c>
      <c r="F18" s="73" t="s">
        <v>385</v>
      </c>
      <c r="G18" s="73" t="s">
        <v>385</v>
      </c>
      <c r="H18" s="71" t="s">
        <v>162</v>
      </c>
      <c r="I18" s="74" t="s">
        <v>388</v>
      </c>
    </row>
    <row r="19" spans="1:9" ht="40.5">
      <c r="A19" s="69">
        <v>11</v>
      </c>
      <c r="B19" s="75" t="s">
        <v>382</v>
      </c>
      <c r="C19" s="70">
        <v>93100</v>
      </c>
      <c r="D19" s="70">
        <v>93100</v>
      </c>
      <c r="E19" s="69" t="s">
        <v>159</v>
      </c>
      <c r="F19" s="73" t="s">
        <v>386</v>
      </c>
      <c r="G19" s="73" t="s">
        <v>386</v>
      </c>
      <c r="H19" s="71" t="s">
        <v>162</v>
      </c>
      <c r="I19" s="74" t="s">
        <v>389</v>
      </c>
    </row>
    <row r="20" spans="1:9" s="1" customFormat="1" ht="40.5">
      <c r="A20" s="69">
        <v>12</v>
      </c>
      <c r="B20" s="88" t="s">
        <v>756</v>
      </c>
      <c r="C20" s="89">
        <v>128400</v>
      </c>
      <c r="D20" s="89">
        <v>128400</v>
      </c>
      <c r="E20" s="87" t="s">
        <v>159</v>
      </c>
      <c r="F20" s="76" t="s">
        <v>762</v>
      </c>
      <c r="G20" s="76" t="s">
        <v>761</v>
      </c>
      <c r="H20" s="73" t="s">
        <v>162</v>
      </c>
      <c r="I20" s="74" t="s">
        <v>758</v>
      </c>
    </row>
    <row r="21" spans="1:9" ht="40.5">
      <c r="A21" s="69">
        <v>13</v>
      </c>
      <c r="B21" s="75" t="s">
        <v>256</v>
      </c>
      <c r="C21" s="70">
        <v>17800</v>
      </c>
      <c r="D21" s="70">
        <v>17800</v>
      </c>
      <c r="E21" s="69" t="s">
        <v>159</v>
      </c>
      <c r="F21" s="73" t="s">
        <v>392</v>
      </c>
      <c r="G21" s="73" t="s">
        <v>395</v>
      </c>
      <c r="H21" s="71" t="s">
        <v>162</v>
      </c>
      <c r="I21" s="74" t="s">
        <v>398</v>
      </c>
    </row>
    <row r="22" spans="1:9" ht="40.5">
      <c r="A22" s="69">
        <v>14</v>
      </c>
      <c r="B22" s="73" t="s">
        <v>390</v>
      </c>
      <c r="C22" s="70">
        <v>99950</v>
      </c>
      <c r="D22" s="70">
        <v>99950</v>
      </c>
      <c r="E22" s="69" t="s">
        <v>159</v>
      </c>
      <c r="F22" s="73" t="s">
        <v>393</v>
      </c>
      <c r="G22" s="73" t="s">
        <v>396</v>
      </c>
      <c r="H22" s="71" t="s">
        <v>162</v>
      </c>
      <c r="I22" s="74" t="s">
        <v>399</v>
      </c>
    </row>
    <row r="23" spans="1:9" ht="40.5">
      <c r="A23" s="69">
        <v>15</v>
      </c>
      <c r="B23" s="75" t="s">
        <v>391</v>
      </c>
      <c r="C23" s="70">
        <v>18300</v>
      </c>
      <c r="D23" s="70">
        <v>18300</v>
      </c>
      <c r="E23" s="69" t="s">
        <v>159</v>
      </c>
      <c r="F23" s="73" t="s">
        <v>394</v>
      </c>
      <c r="G23" s="73" t="s">
        <v>397</v>
      </c>
      <c r="H23" s="71" t="s">
        <v>162</v>
      </c>
      <c r="I23" s="74" t="s">
        <v>400</v>
      </c>
    </row>
    <row r="24" spans="1:9" ht="40.5">
      <c r="A24" s="69">
        <v>16</v>
      </c>
      <c r="B24" s="73" t="s">
        <v>401</v>
      </c>
      <c r="C24" s="70">
        <v>23500</v>
      </c>
      <c r="D24" s="70">
        <v>23500</v>
      </c>
      <c r="E24" s="69" t="s">
        <v>159</v>
      </c>
      <c r="F24" s="73" t="s">
        <v>405</v>
      </c>
      <c r="G24" s="73" t="s">
        <v>410</v>
      </c>
      <c r="H24" s="71" t="s">
        <v>162</v>
      </c>
      <c r="I24" s="74" t="s">
        <v>414</v>
      </c>
    </row>
    <row r="25" spans="1:9" ht="40.5">
      <c r="A25" s="69">
        <v>17</v>
      </c>
      <c r="B25" s="75" t="s">
        <v>402</v>
      </c>
      <c r="C25" s="70">
        <v>28190</v>
      </c>
      <c r="D25" s="70">
        <v>28190</v>
      </c>
      <c r="E25" s="69" t="s">
        <v>159</v>
      </c>
      <c r="F25" s="73" t="s">
        <v>406</v>
      </c>
      <c r="G25" s="73" t="s">
        <v>411</v>
      </c>
      <c r="H25" s="71" t="s">
        <v>162</v>
      </c>
      <c r="I25" s="74" t="s">
        <v>415</v>
      </c>
    </row>
    <row r="26" spans="1:9" ht="40.5">
      <c r="A26" s="69">
        <v>18</v>
      </c>
      <c r="B26" s="75" t="s">
        <v>403</v>
      </c>
      <c r="C26" s="70">
        <v>6623.3</v>
      </c>
      <c r="D26" s="70">
        <v>6623.3</v>
      </c>
      <c r="E26" s="69" t="s">
        <v>159</v>
      </c>
      <c r="F26" s="73" t="s">
        <v>407</v>
      </c>
      <c r="G26" s="73" t="s">
        <v>416</v>
      </c>
      <c r="H26" s="71" t="s">
        <v>162</v>
      </c>
      <c r="I26" s="74" t="s">
        <v>417</v>
      </c>
    </row>
    <row r="27" spans="1:9" ht="40.5">
      <c r="A27" s="69">
        <v>19</v>
      </c>
      <c r="B27" s="75" t="s">
        <v>404</v>
      </c>
      <c r="C27" s="70">
        <v>51800</v>
      </c>
      <c r="D27" s="70">
        <v>51800</v>
      </c>
      <c r="E27" s="69" t="s">
        <v>159</v>
      </c>
      <c r="F27" s="73" t="s">
        <v>408</v>
      </c>
      <c r="G27" s="73" t="s">
        <v>412</v>
      </c>
      <c r="H27" s="71" t="s">
        <v>162</v>
      </c>
      <c r="I27" s="74" t="s">
        <v>418</v>
      </c>
    </row>
    <row r="28" spans="1:9" ht="40.5">
      <c r="A28" s="69">
        <v>20</v>
      </c>
      <c r="B28" s="75" t="s">
        <v>421</v>
      </c>
      <c r="C28" s="70">
        <v>28905</v>
      </c>
      <c r="D28" s="70">
        <v>28905</v>
      </c>
      <c r="E28" s="69" t="s">
        <v>159</v>
      </c>
      <c r="F28" s="73" t="s">
        <v>423</v>
      </c>
      <c r="G28" s="73" t="s">
        <v>427</v>
      </c>
      <c r="H28" s="71" t="s">
        <v>162</v>
      </c>
      <c r="I28" s="74" t="s">
        <v>431</v>
      </c>
    </row>
    <row r="29" spans="1:9" ht="40.5">
      <c r="A29" s="69">
        <v>21</v>
      </c>
      <c r="B29" s="75" t="s">
        <v>314</v>
      </c>
      <c r="C29" s="70">
        <v>91940</v>
      </c>
      <c r="D29" s="70">
        <v>91940</v>
      </c>
      <c r="E29" s="69" t="s">
        <v>159</v>
      </c>
      <c r="F29" s="73" t="s">
        <v>425</v>
      </c>
      <c r="G29" s="73" t="s">
        <v>428</v>
      </c>
      <c r="H29" s="71" t="s">
        <v>162</v>
      </c>
      <c r="I29" s="74" t="s">
        <v>432</v>
      </c>
    </row>
    <row r="30" spans="1:9" ht="40.5">
      <c r="A30" s="69">
        <v>22</v>
      </c>
      <c r="B30" s="75" t="s">
        <v>422</v>
      </c>
      <c r="C30" s="70">
        <v>18000</v>
      </c>
      <c r="D30" s="70">
        <v>18000</v>
      </c>
      <c r="E30" s="69" t="s">
        <v>159</v>
      </c>
      <c r="F30" s="73" t="s">
        <v>424</v>
      </c>
      <c r="G30" s="73" t="s">
        <v>429</v>
      </c>
      <c r="H30" s="71" t="s">
        <v>162</v>
      </c>
      <c r="I30" s="74" t="s">
        <v>433</v>
      </c>
    </row>
    <row r="31" spans="1:9" ht="40.5">
      <c r="A31" s="69">
        <v>23</v>
      </c>
      <c r="B31" s="75" t="s">
        <v>435</v>
      </c>
      <c r="C31" s="70">
        <v>10700</v>
      </c>
      <c r="D31" s="70">
        <v>10700</v>
      </c>
      <c r="E31" s="69" t="s">
        <v>159</v>
      </c>
      <c r="F31" s="73" t="s">
        <v>426</v>
      </c>
      <c r="G31" s="73" t="s">
        <v>430</v>
      </c>
      <c r="H31" s="71" t="s">
        <v>162</v>
      </c>
      <c r="I31" s="74" t="s">
        <v>434</v>
      </c>
    </row>
    <row r="32" spans="1:9" ht="40.5">
      <c r="A32" s="69">
        <v>24</v>
      </c>
      <c r="B32" s="75" t="s">
        <v>436</v>
      </c>
      <c r="C32" s="70">
        <v>5460</v>
      </c>
      <c r="D32" s="70">
        <v>5460</v>
      </c>
      <c r="E32" s="69" t="s">
        <v>159</v>
      </c>
      <c r="F32" s="73" t="s">
        <v>444</v>
      </c>
      <c r="G32" s="73" t="s">
        <v>443</v>
      </c>
      <c r="H32" s="71" t="s">
        <v>162</v>
      </c>
      <c r="I32" s="74" t="s">
        <v>445</v>
      </c>
    </row>
    <row r="33" spans="1:9" ht="40.5">
      <c r="A33" s="69">
        <v>25</v>
      </c>
      <c r="B33" s="75" t="s">
        <v>476</v>
      </c>
      <c r="C33" s="70">
        <v>21200</v>
      </c>
      <c r="D33" s="70">
        <v>21200</v>
      </c>
      <c r="E33" s="69" t="s">
        <v>159</v>
      </c>
      <c r="F33" s="73" t="s">
        <v>481</v>
      </c>
      <c r="G33" s="73" t="s">
        <v>486</v>
      </c>
      <c r="H33" s="71" t="s">
        <v>162</v>
      </c>
      <c r="I33" s="74" t="s">
        <v>493</v>
      </c>
    </row>
    <row r="34" spans="1:9" ht="40.5">
      <c r="A34" s="69">
        <v>26</v>
      </c>
      <c r="B34" s="75" t="s">
        <v>476</v>
      </c>
      <c r="C34" s="70">
        <v>25300</v>
      </c>
      <c r="D34" s="70">
        <v>25300</v>
      </c>
      <c r="E34" s="69" t="s">
        <v>159</v>
      </c>
      <c r="F34" s="73" t="s">
        <v>482</v>
      </c>
      <c r="G34" s="73" t="s">
        <v>487</v>
      </c>
      <c r="H34" s="71" t="s">
        <v>162</v>
      </c>
      <c r="I34" s="74" t="s">
        <v>494</v>
      </c>
    </row>
    <row r="35" spans="1:9" ht="40.5">
      <c r="A35" s="69">
        <v>27</v>
      </c>
      <c r="B35" s="75" t="s">
        <v>438</v>
      </c>
      <c r="C35" s="70">
        <v>9000</v>
      </c>
      <c r="D35" s="70">
        <v>9000</v>
      </c>
      <c r="E35" s="69" t="s">
        <v>159</v>
      </c>
      <c r="F35" s="73" t="s">
        <v>440</v>
      </c>
      <c r="G35" s="73" t="s">
        <v>442</v>
      </c>
      <c r="H35" s="71" t="s">
        <v>162</v>
      </c>
      <c r="I35" s="74" t="s">
        <v>447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13</vt:i4>
      </vt:variant>
    </vt:vector>
  </HeadingPairs>
  <TitlesOfParts>
    <vt:vector size="30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เม.ย.68!Print_Area</vt:lpstr>
      <vt:lpstr>ก.ค.68!Print_Area</vt:lpstr>
      <vt:lpstr>ก.พ.68!Print_Area</vt:lpstr>
      <vt:lpstr>ก.ย.68!Print_Area</vt:lpstr>
      <vt:lpstr>'ต.ค. 67'!Print_Area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มี.ค.68!Print_Area</vt:lpstr>
      <vt:lpstr>ส.ค.68!Print_Area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sutidamode@gmail.com</cp:lastModifiedBy>
  <cp:lastPrinted>2026-03-17T09:18:06Z</cp:lastPrinted>
  <dcterms:created xsi:type="dcterms:W3CDTF">2019-04-10T04:18:14Z</dcterms:created>
  <dcterms:modified xsi:type="dcterms:W3CDTF">2026-06-09T04:12:20Z</dcterms:modified>
</cp:coreProperties>
</file>